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jnsv001\教具g\02_クロッサム課\2026\ホームページ\2026教材別生徒希望集計用紙\"/>
    </mc:Choice>
  </mc:AlternateContent>
  <bookViews>
    <workbookView xWindow="0" yWindow="0" windowWidth="19200" windowHeight="12090"/>
  </bookViews>
  <sheets>
    <sheet name="目次" sheetId="10" r:id="rId1"/>
    <sheet name="ミニチュアパーカー" sheetId="1" r:id="rId2"/>
    <sheet name="きそナビエプロン" sheetId="4" r:id="rId3"/>
    <sheet name="3ステップエプロン" sheetId="5" r:id="rId4"/>
    <sheet name="おしゃれエプロン" sheetId="2" r:id="rId5"/>
    <sheet name="クールパンツ" sheetId="7" r:id="rId6"/>
    <sheet name="NEWハーフパンツ" sheetId="8" r:id="rId7"/>
    <sheet name="ゆかた" sheetId="9" r:id="rId8"/>
    <sheet name="じんべい" sheetId="11" r:id="rId9"/>
  </sheets>
  <definedNames>
    <definedName name="_xlnm.Print_Area" localSheetId="6">NEWハーフパンツ!$A$1:$I$96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1" l="1"/>
  <c r="E47" i="11"/>
  <c r="F47" i="11"/>
  <c r="G47" i="11"/>
  <c r="H47" i="11"/>
  <c r="I47" i="11"/>
  <c r="D47" i="11"/>
  <c r="E96" i="9"/>
  <c r="C96" i="9"/>
  <c r="E95" i="9"/>
  <c r="F95" i="9"/>
  <c r="G95" i="9"/>
  <c r="H95" i="9"/>
  <c r="I95" i="9"/>
  <c r="D95" i="9"/>
  <c r="C48" i="9"/>
  <c r="E47" i="9"/>
  <c r="F47" i="9"/>
  <c r="G47" i="9"/>
  <c r="H47" i="9"/>
  <c r="I47" i="9"/>
  <c r="D47" i="9"/>
  <c r="K47" i="7" l="1"/>
  <c r="E47" i="7"/>
  <c r="C48" i="7" s="1"/>
  <c r="F47" i="7"/>
  <c r="G47" i="7"/>
  <c r="H47" i="7"/>
  <c r="I47" i="7"/>
  <c r="J47" i="7"/>
  <c r="D47" i="7"/>
  <c r="E96" i="2"/>
  <c r="C96" i="2"/>
  <c r="C48" i="2"/>
  <c r="E96" i="8" l="1"/>
  <c r="H95" i="8"/>
  <c r="G95" i="8"/>
  <c r="F95" i="8"/>
  <c r="E95" i="8"/>
  <c r="D95" i="8"/>
  <c r="C96" i="8"/>
  <c r="C48" i="8"/>
  <c r="E47" i="8"/>
  <c r="F47" i="8"/>
  <c r="G47" i="8"/>
  <c r="H47" i="8"/>
  <c r="I47" i="8"/>
  <c r="D47" i="8"/>
  <c r="H49" i="8"/>
  <c r="I49" i="2"/>
  <c r="E95" i="2" l="1"/>
  <c r="F95" i="2"/>
  <c r="G95" i="2"/>
  <c r="H95" i="2"/>
  <c r="I95" i="2"/>
  <c r="J95" i="2"/>
  <c r="K95" i="2"/>
  <c r="D95" i="2"/>
  <c r="E47" i="2"/>
  <c r="F47" i="2"/>
  <c r="G47" i="2"/>
  <c r="H47" i="2"/>
  <c r="I47" i="2"/>
  <c r="J47" i="2"/>
  <c r="K47" i="2"/>
  <c r="D47" i="2"/>
  <c r="C94" i="9" l="1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A52" i="8"/>
  <c r="A52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A52" i="9" l="1"/>
  <c r="K47" i="5" l="1"/>
  <c r="J47" i="5"/>
  <c r="I47" i="5"/>
  <c r="H47" i="5"/>
  <c r="G47" i="5"/>
  <c r="F47" i="5"/>
  <c r="E47" i="5"/>
  <c r="D47" i="5"/>
  <c r="C48" i="5" s="1"/>
  <c r="C48" i="4" l="1"/>
  <c r="K47" i="4"/>
  <c r="J47" i="4"/>
  <c r="I47" i="4"/>
  <c r="H47" i="4"/>
  <c r="G47" i="4"/>
  <c r="F47" i="4"/>
  <c r="E47" i="4"/>
  <c r="D47" i="4"/>
  <c r="K47" i="1" l="1"/>
  <c r="J47" i="1"/>
  <c r="I47" i="1"/>
  <c r="H47" i="1"/>
  <c r="G47" i="1"/>
  <c r="F47" i="1"/>
  <c r="E47" i="1"/>
  <c r="D47" i="1"/>
  <c r="C48" i="1" l="1"/>
</calcChain>
</file>

<file path=xl/sharedStrings.xml><?xml version="1.0" encoding="utf-8"?>
<sst xmlns="http://schemas.openxmlformats.org/spreadsheetml/2006/main" count="272" uniqueCount="184">
  <si>
    <t>色名</t>
    <rPh sb="0" eb="2">
      <t>イロメイ</t>
    </rPh>
    <phoneticPr fontId="2"/>
  </si>
  <si>
    <t>ピンク</t>
  </si>
  <si>
    <t>グレー</t>
  </si>
  <si>
    <t>ネイビー</t>
  </si>
  <si>
    <t>商品コード</t>
    <rPh sb="0" eb="2">
      <t>ショウヒン</t>
    </rPh>
    <phoneticPr fontId="2"/>
  </si>
  <si>
    <t>生　徒　名　簿</t>
    <rPh sb="0" eb="1">
      <t>セイ</t>
    </rPh>
    <rPh sb="2" eb="3">
      <t>ト</t>
    </rPh>
    <rPh sb="4" eb="5">
      <t>ナ</t>
    </rPh>
    <rPh sb="6" eb="7">
      <t>ボ</t>
    </rPh>
    <phoneticPr fontId="2"/>
  </si>
  <si>
    <t>ご注文集計</t>
    <rPh sb="1" eb="3">
      <t>チュウモン</t>
    </rPh>
    <rPh sb="3" eb="5">
      <t>シュウケイ</t>
    </rPh>
    <phoneticPr fontId="2"/>
  </si>
  <si>
    <t>教材別生徒希望集計用紙　＊衣服＊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3" eb="15">
      <t>イフク</t>
    </rPh>
    <phoneticPr fontId="2"/>
  </si>
  <si>
    <t>型紙プリント　ミニチュアパーカー</t>
    <phoneticPr fontId="2"/>
  </si>
  <si>
    <t>5-0960</t>
    <phoneticPr fontId="2"/>
  </si>
  <si>
    <t>5-0961</t>
  </si>
  <si>
    <t>5-0962</t>
  </si>
  <si>
    <t>5-0963</t>
  </si>
  <si>
    <t>5-0964</t>
  </si>
  <si>
    <t>5-0965</t>
  </si>
  <si>
    <t>5-0966</t>
  </si>
  <si>
    <t>5-0967</t>
  </si>
  <si>
    <t>白</t>
  </si>
  <si>
    <t>黄</t>
  </si>
  <si>
    <t>薄桃</t>
  </si>
  <si>
    <t>赤</t>
  </si>
  <si>
    <t>黄緑</t>
  </si>
  <si>
    <t>薄藍</t>
  </si>
  <si>
    <t>花紺</t>
  </si>
  <si>
    <t>黒</t>
  </si>
  <si>
    <t>きそナビエプロン</t>
    <phoneticPr fontId="2"/>
  </si>
  <si>
    <t>5-6441</t>
  </si>
  <si>
    <t>5-6442</t>
  </si>
  <si>
    <t>5-6444</t>
  </si>
  <si>
    <t>5-6445</t>
  </si>
  <si>
    <t>5-6447</t>
  </si>
  <si>
    <t>ベージュ</t>
  </si>
  <si>
    <t>オレンジ</t>
  </si>
  <si>
    <t>5-6443</t>
  </si>
  <si>
    <t>グリーン</t>
  </si>
  <si>
    <t>サックス</t>
  </si>
  <si>
    <t>5-6446</t>
  </si>
  <si>
    <t>レッド</t>
  </si>
  <si>
    <t>ブラック</t>
  </si>
  <si>
    <t>5-6440</t>
    <phoneticPr fontId="2"/>
  </si>
  <si>
    <t>3ステップエプロン</t>
    <phoneticPr fontId="2"/>
  </si>
  <si>
    <t>5-0888</t>
  </si>
  <si>
    <t>生成</t>
  </si>
  <si>
    <t>5-0889</t>
  </si>
  <si>
    <t>黄色</t>
  </si>
  <si>
    <t>5-0890</t>
  </si>
  <si>
    <t>5-0891</t>
  </si>
  <si>
    <t>5-0892</t>
  </si>
  <si>
    <t>若草</t>
  </si>
  <si>
    <t>5-0893</t>
  </si>
  <si>
    <t>水色</t>
  </si>
  <si>
    <t>5-0894</t>
  </si>
  <si>
    <t>5-0895</t>
  </si>
  <si>
    <t>型紙プリント　おしゃれエプロン①</t>
    <phoneticPr fontId="2"/>
  </si>
  <si>
    <t>5-0860</t>
  </si>
  <si>
    <t>5-65C7</t>
  </si>
  <si>
    <t>5-0861</t>
  </si>
  <si>
    <t>カメリア
ピンク</t>
  </si>
  <si>
    <t>5-0862</t>
  </si>
  <si>
    <t>ｲﾀﾘｱﾝ
レッド</t>
  </si>
  <si>
    <t>5-65C8</t>
  </si>
  <si>
    <t>クリーム</t>
  </si>
  <si>
    <t>5-0865</t>
  </si>
  <si>
    <t>モス
グリーン</t>
  </si>
  <si>
    <t>5-65E3</t>
  </si>
  <si>
    <t>5-65E0</t>
  </si>
  <si>
    <t>5-65E5</t>
  </si>
  <si>
    <t>空</t>
  </si>
  <si>
    <t>5-0866</t>
  </si>
  <si>
    <t>5-0867</t>
  </si>
  <si>
    <t>紺</t>
  </si>
  <si>
    <t>5-0870</t>
  </si>
  <si>
    <t>5-65E2</t>
  </si>
  <si>
    <t>5-0974</t>
  </si>
  <si>
    <t>5-0871</t>
  </si>
  <si>
    <t>5-0876</t>
  </si>
  <si>
    <t>型紙プリント　おしゃれエプロン②</t>
    <phoneticPr fontId="2"/>
  </si>
  <si>
    <t>紋様　黒</t>
  </si>
  <si>
    <t>5-0976</t>
  </si>
  <si>
    <t>無地　桃</t>
    <rPh sb="0" eb="2">
      <t>ムジ</t>
    </rPh>
    <rPh sb="3" eb="4">
      <t>モモ</t>
    </rPh>
    <phoneticPr fontId="1"/>
  </si>
  <si>
    <t>5-0977</t>
  </si>
  <si>
    <t>無地　水</t>
    <rPh sb="0" eb="2">
      <t>ムジ</t>
    </rPh>
    <rPh sb="3" eb="4">
      <t>ミズ</t>
    </rPh>
    <phoneticPr fontId="1"/>
  </si>
  <si>
    <t>5-0978</t>
  </si>
  <si>
    <t>無地　紺</t>
    <rPh sb="0" eb="2">
      <t>ムジ</t>
    </rPh>
    <rPh sb="3" eb="4">
      <t>コン</t>
    </rPh>
    <phoneticPr fontId="1"/>
  </si>
  <si>
    <t>5-0979</t>
  </si>
  <si>
    <t>無地　黒</t>
    <rPh sb="0" eb="2">
      <t>ムジ</t>
    </rPh>
    <rPh sb="3" eb="4">
      <t>クロ</t>
    </rPh>
    <phoneticPr fontId="1"/>
  </si>
  <si>
    <t>　</t>
    <phoneticPr fontId="2"/>
  </si>
  <si>
    <t>5-0604</t>
  </si>
  <si>
    <t>5-0605</t>
  </si>
  <si>
    <t>うす茶</t>
    <rPh sb="2" eb="3">
      <t>チャ</t>
    </rPh>
    <phoneticPr fontId="1"/>
  </si>
  <si>
    <t>5-0608</t>
  </si>
  <si>
    <t>5-0609</t>
  </si>
  <si>
    <t>黒</t>
    <rPh sb="0" eb="1">
      <t>クロ</t>
    </rPh>
    <phoneticPr fontId="1"/>
  </si>
  <si>
    <t>5-0611</t>
  </si>
  <si>
    <t>5-0612</t>
  </si>
  <si>
    <t>うす紫</t>
    <rPh sb="2" eb="3">
      <t>ムラサキ</t>
    </rPh>
    <phoneticPr fontId="1"/>
  </si>
  <si>
    <t>5-0614</t>
  </si>
  <si>
    <t>花紺</t>
    <rPh sb="0" eb="1">
      <t>ハナ</t>
    </rPh>
    <rPh sb="1" eb="2">
      <t>コン</t>
    </rPh>
    <phoneticPr fontId="1"/>
  </si>
  <si>
    <t>5-0615</t>
  </si>
  <si>
    <t>紺</t>
    <rPh sb="0" eb="1">
      <t>コン</t>
    </rPh>
    <phoneticPr fontId="1"/>
  </si>
  <si>
    <t>5-0616</t>
  </si>
  <si>
    <t>ツイル迷彩
カーキ</t>
    <rPh sb="3" eb="5">
      <t>メイサイ</t>
    </rPh>
    <phoneticPr fontId="1"/>
  </si>
  <si>
    <t>5-0617</t>
  </si>
  <si>
    <t>ツイル迷彩　灰</t>
  </si>
  <si>
    <t>5-0618</t>
  </si>
  <si>
    <t>型紙プリント　一部式ゆかた①</t>
    <rPh sb="7" eb="9">
      <t>イチブ</t>
    </rPh>
    <rPh sb="9" eb="10">
      <t>シキ</t>
    </rPh>
    <phoneticPr fontId="2"/>
  </si>
  <si>
    <t>型紙プリント　一部式ゆかた②</t>
    <phoneticPr fontId="2"/>
  </si>
  <si>
    <t>5-0733</t>
  </si>
  <si>
    <t>金魚　藍</t>
    <rPh sb="0" eb="2">
      <t>キンギョ</t>
    </rPh>
    <rPh sb="3" eb="4">
      <t>アイ</t>
    </rPh>
    <phoneticPr fontId="1"/>
  </si>
  <si>
    <t>5-0734</t>
  </si>
  <si>
    <t>5-0735</t>
  </si>
  <si>
    <t>5-0736</t>
  </si>
  <si>
    <t>5-0737</t>
  </si>
  <si>
    <t>5-0738</t>
  </si>
  <si>
    <t>5-0739</t>
  </si>
  <si>
    <t>5-0740</t>
  </si>
  <si>
    <t>5-0741</t>
  </si>
  <si>
    <t>5-0742</t>
  </si>
  <si>
    <t>5-0751</t>
  </si>
  <si>
    <t>5-0752</t>
  </si>
  <si>
    <r>
      <rPr>
        <sz val="20"/>
        <rFont val="ＭＳ ゴシック"/>
        <family val="3"/>
        <charset val="128"/>
      </rPr>
      <t>型紙プリント　</t>
    </r>
    <r>
      <rPr>
        <sz val="24"/>
        <rFont val="ＭＳ ゴシック"/>
        <family val="3"/>
        <charset val="128"/>
      </rPr>
      <t>NEWハーフパンツ(わき縫いなし)①</t>
    </r>
    <rPh sb="19" eb="20">
      <t>ヌ</t>
    </rPh>
    <phoneticPr fontId="2"/>
  </si>
  <si>
    <t>ｵｯｸｽｽﾄﾗｲﾌﾟ
橙系</t>
    <phoneticPr fontId="2"/>
  </si>
  <si>
    <t>ツイル迷彩
モカ</t>
    <rPh sb="3" eb="5">
      <t>メイサイ</t>
    </rPh>
    <phoneticPr fontId="1"/>
  </si>
  <si>
    <t>　年　　　　組</t>
    <rPh sb="1" eb="2">
      <t>ネン</t>
    </rPh>
    <rPh sb="6" eb="7">
      <t>クミ</t>
    </rPh>
    <phoneticPr fontId="2"/>
  </si>
  <si>
    <t>学校</t>
    <rPh sb="0" eb="2">
      <t>ガッコウ</t>
    </rPh>
    <phoneticPr fontId="2"/>
  </si>
  <si>
    <t>合計数</t>
    <rPh sb="0" eb="3">
      <t>ゴウケイスウ</t>
    </rPh>
    <phoneticPr fontId="2"/>
  </si>
  <si>
    <t>小計②</t>
    <rPh sb="0" eb="2">
      <t>ショウケイ</t>
    </rPh>
    <phoneticPr fontId="2"/>
  </si>
  <si>
    <t>小計①</t>
    <rPh sb="0" eb="2">
      <t>ショウケイ</t>
    </rPh>
    <phoneticPr fontId="2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</si>
  <si>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2"/>
  </si>
  <si>
    <t>カタログ掲載ページ</t>
    <rPh sb="4" eb="6">
      <t>ケイサイ</t>
    </rPh>
    <phoneticPr fontId="2"/>
  </si>
  <si>
    <t>教材名</t>
    <rPh sb="0" eb="3">
      <t>キョウザイメイ</t>
    </rPh>
    <phoneticPr fontId="2"/>
  </si>
  <si>
    <t>P.88・89</t>
    <phoneticPr fontId="2"/>
  </si>
  <si>
    <t>型紙プリント　ミニチュアパーカー</t>
    <rPh sb="0" eb="2">
      <t>カタガミ</t>
    </rPh>
    <phoneticPr fontId="2"/>
  </si>
  <si>
    <t>P.90・91</t>
    <phoneticPr fontId="2"/>
  </si>
  <si>
    <t>型紙プリント　おしゃれエプロン</t>
    <phoneticPr fontId="2"/>
  </si>
  <si>
    <t>型紙プリント　クールパンツ</t>
    <phoneticPr fontId="2"/>
  </si>
  <si>
    <t>型紙プリント　NEWハーフパンツ</t>
    <phoneticPr fontId="2"/>
  </si>
  <si>
    <t>教材別生徒希望集計用紙目次　＊衣服＊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1" eb="13">
      <t>モクジ</t>
    </rPh>
    <rPh sb="15" eb="17">
      <t>イフク</t>
    </rPh>
    <phoneticPr fontId="2"/>
  </si>
  <si>
    <r>
      <rPr>
        <sz val="20"/>
        <rFont val="ＭＳ ゴシック"/>
        <family val="3"/>
        <charset val="128"/>
      </rPr>
      <t>型紙プリント　</t>
    </r>
    <r>
      <rPr>
        <sz val="24"/>
        <rFont val="ＭＳ ゴシック"/>
        <family val="3"/>
        <charset val="128"/>
      </rPr>
      <t>NEWハーフパンツ(わき縫いなし)②</t>
    </r>
    <rPh sb="19" eb="20">
      <t>ヌ</t>
    </rPh>
    <phoneticPr fontId="2"/>
  </si>
  <si>
    <t>ﾂｲﾙ迷彩
灰</t>
    <rPh sb="6" eb="7">
      <t>ハイ</t>
    </rPh>
    <phoneticPr fontId="1"/>
  </si>
  <si>
    <t>ﾂｲﾙ迷彩
ネイビー</t>
    <phoneticPr fontId="2"/>
  </si>
  <si>
    <t>型紙プリント　じんべい</t>
    <phoneticPr fontId="2"/>
  </si>
  <si>
    <t>紋様　紺</t>
    <phoneticPr fontId="2"/>
  </si>
  <si>
    <t>紋様　黒</t>
    <phoneticPr fontId="2"/>
  </si>
  <si>
    <t>紋様　白</t>
    <phoneticPr fontId="2"/>
  </si>
  <si>
    <t>5-0664</t>
  </si>
  <si>
    <t>5-0665</t>
  </si>
  <si>
    <t>井絣
(いがすり)</t>
    <rPh sb="0" eb="1">
      <t>イ</t>
    </rPh>
    <rPh sb="1" eb="2">
      <t>ガスリ</t>
    </rPh>
    <phoneticPr fontId="2"/>
  </si>
  <si>
    <t>市松
(いちまつ)</t>
    <rPh sb="0" eb="2">
      <t>イチマツ</t>
    </rPh>
    <phoneticPr fontId="2"/>
  </si>
  <si>
    <t>桜</t>
    <rPh sb="0" eb="1">
      <t>サクラ</t>
    </rPh>
    <phoneticPr fontId="2"/>
  </si>
  <si>
    <t>とんぼ</t>
    <phoneticPr fontId="2"/>
  </si>
  <si>
    <t>5-0663</t>
    <phoneticPr fontId="2"/>
  </si>
  <si>
    <t>5-0797</t>
    <phoneticPr fontId="2"/>
  </si>
  <si>
    <t>5-0798</t>
    <phoneticPr fontId="2"/>
  </si>
  <si>
    <t>5-0690</t>
    <phoneticPr fontId="2"/>
  </si>
  <si>
    <t>型紙プリント　じんべい</t>
    <rPh sb="0" eb="2">
      <t>カタガミ</t>
    </rPh>
    <phoneticPr fontId="2"/>
  </si>
  <si>
    <t>P.94</t>
    <phoneticPr fontId="2"/>
  </si>
  <si>
    <t>P.96</t>
    <phoneticPr fontId="2"/>
  </si>
  <si>
    <t>学校</t>
    <rPh sb="0" eb="2">
      <t>ガッコウ</t>
    </rPh>
    <phoneticPr fontId="2"/>
  </si>
  <si>
    <t>P.86・87</t>
    <phoneticPr fontId="2"/>
  </si>
  <si>
    <t>P.92</t>
    <phoneticPr fontId="2"/>
  </si>
  <si>
    <t>P.93</t>
    <phoneticPr fontId="2"/>
  </si>
  <si>
    <t>型紙プリント　一部式ゆかた</t>
    <rPh sb="0" eb="2">
      <t>カタガミ</t>
    </rPh>
    <rPh sb="7" eb="9">
      <t>イチブ</t>
    </rPh>
    <rPh sb="9" eb="10">
      <t>シキ</t>
    </rPh>
    <phoneticPr fontId="2"/>
  </si>
  <si>
    <t>P.98</t>
    <phoneticPr fontId="2"/>
  </si>
  <si>
    <t>合計数</t>
    <rPh sb="0" eb="2">
      <t>ゴウケイ</t>
    </rPh>
    <rPh sb="2" eb="3">
      <t>カズ</t>
    </rPh>
    <phoneticPr fontId="2"/>
  </si>
  <si>
    <r>
      <rPr>
        <sz val="20"/>
        <rFont val="ＭＳ ゴシック"/>
        <family val="3"/>
        <charset val="128"/>
      </rPr>
      <t>型紙プリント　</t>
    </r>
    <r>
      <rPr>
        <sz val="24"/>
        <rFont val="ＭＳ ゴシック"/>
        <family val="3"/>
        <charset val="128"/>
      </rPr>
      <t>クールパンツ(わき縫いなし)</t>
    </r>
    <rPh sb="16" eb="17">
      <t>ヌ</t>
    </rPh>
    <phoneticPr fontId="2"/>
  </si>
  <si>
    <t>5-1007</t>
    <phoneticPr fontId="2"/>
  </si>
  <si>
    <t>5-1008</t>
    <phoneticPr fontId="2"/>
  </si>
  <si>
    <t>5-1009</t>
  </si>
  <si>
    <t>5-1010</t>
  </si>
  <si>
    <t>マーブル
紫</t>
    <rPh sb="5" eb="6">
      <t>ムラサキ</t>
    </rPh>
    <phoneticPr fontId="2"/>
  </si>
  <si>
    <t>マーブル
緑</t>
    <rPh sb="5" eb="6">
      <t>ミドリ</t>
    </rPh>
    <phoneticPr fontId="2"/>
  </si>
  <si>
    <t>マーブル
水</t>
    <rPh sb="5" eb="6">
      <t>ミズ</t>
    </rPh>
    <phoneticPr fontId="2"/>
  </si>
  <si>
    <t>マーブル
紺</t>
    <rPh sb="5" eb="6">
      <t>コン</t>
    </rPh>
    <phoneticPr fontId="2"/>
  </si>
  <si>
    <t>学校</t>
    <rPh sb="0" eb="2">
      <t>ガッコウ</t>
    </rPh>
    <phoneticPr fontId="2"/>
  </si>
  <si>
    <t>チョウ　茜</t>
    <phoneticPr fontId="2"/>
  </si>
  <si>
    <t>チョウ　紺</t>
    <phoneticPr fontId="2"/>
  </si>
  <si>
    <t>チョウ　黒</t>
    <phoneticPr fontId="2"/>
  </si>
  <si>
    <t>八重桜　紺</t>
    <phoneticPr fontId="2"/>
  </si>
  <si>
    <t>八重桜　生成</t>
    <phoneticPr fontId="2"/>
  </si>
  <si>
    <t>八重桜　紫</t>
    <phoneticPr fontId="2"/>
  </si>
  <si>
    <t>ハイビスカス
オレンジ</t>
    <phoneticPr fontId="2"/>
  </si>
  <si>
    <t>ハイビスカス
水</t>
    <phoneticPr fontId="2"/>
  </si>
  <si>
    <t>紋様　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</si>
</sst>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0_);[Red]\(0\)"/>
  </numFmts>
  <fonts count="21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2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rgb="FF7030A0"/>
      <name val="HGP創英角ﾎﾟｯﾌﾟ体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rgb="FF7030A0"/>
      <name val="HGP創英角ﾎﾟｯﾌﾟ体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0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horizontal="right" vertical="center" shrinkToFit="1"/>
    </xf>
    <xf numFmtId="0" fontId="0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>
      <alignment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Continuous" vertical="center"/>
    </xf>
    <xf numFmtId="0" fontId="8" fillId="2" borderId="27" xfId="0" applyFont="1" applyFill="1" applyBorder="1" applyAlignment="1">
      <alignment horizontal="centerContinuous" vertical="center"/>
    </xf>
    <xf numFmtId="0" fontId="8" fillId="2" borderId="28" xfId="0" applyFon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Continuous" vertical="center" shrinkToFit="1"/>
    </xf>
    <xf numFmtId="0" fontId="4" fillId="5" borderId="2" xfId="0" applyFont="1" applyFill="1" applyBorder="1" applyAlignment="1">
      <alignment horizontal="centerContinuous" vertical="center" shrinkToFit="1"/>
    </xf>
    <xf numFmtId="0" fontId="10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Continuous" vertical="center" shrinkToFit="1"/>
    </xf>
    <xf numFmtId="0" fontId="0" fillId="0" borderId="0" xfId="0" applyFont="1">
      <alignment vertical="center"/>
    </xf>
    <xf numFmtId="176" fontId="8" fillId="0" borderId="22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4" borderId="21" xfId="0" applyNumberFormat="1" applyFont="1" applyFill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4" borderId="2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7" fillId="5" borderId="23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177" fontId="12" fillId="0" borderId="22" xfId="0" applyNumberFormat="1" applyFont="1" applyFill="1" applyBorder="1" applyAlignment="1">
      <alignment horizontal="center" vertical="center" shrinkToFit="1"/>
    </xf>
    <xf numFmtId="0" fontId="19" fillId="0" borderId="8" xfId="1" applyFont="1" applyBorder="1">
      <alignment vertical="center"/>
    </xf>
    <xf numFmtId="0" fontId="20" fillId="0" borderId="0" xfId="0" applyFont="1">
      <alignment vertical="center"/>
    </xf>
    <xf numFmtId="177" fontId="12" fillId="0" borderId="8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19" fillId="0" borderId="7" xfId="1" applyFont="1" applyBorder="1">
      <alignment vertical="center"/>
    </xf>
    <xf numFmtId="0" fontId="13" fillId="0" borderId="33" xfId="0" applyFont="1" applyBorder="1" applyAlignment="1">
      <alignment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3" fillId="0" borderId="30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2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3" Type="http://schemas.openxmlformats.org/officeDocument/2006/relationships/image" Target="../media/image20.jpeg"/><Relationship Id="rId7" Type="http://schemas.openxmlformats.org/officeDocument/2006/relationships/image" Target="../media/image24.jpeg"/><Relationship Id="rId2" Type="http://schemas.openxmlformats.org/officeDocument/2006/relationships/image" Target="../media/image19.jpeg"/><Relationship Id="rId1" Type="http://schemas.openxmlformats.org/officeDocument/2006/relationships/image" Target="../media/image2.jpeg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4" Type="http://schemas.openxmlformats.org/officeDocument/2006/relationships/image" Target="../media/image21.jpeg"/><Relationship Id="rId9" Type="http://schemas.openxmlformats.org/officeDocument/2006/relationships/image" Target="../media/image2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2" Type="http://schemas.openxmlformats.org/officeDocument/2006/relationships/image" Target="../media/image27.jpeg"/><Relationship Id="rId16" Type="http://schemas.openxmlformats.org/officeDocument/2006/relationships/image" Target="../media/image41.jpeg"/><Relationship Id="rId1" Type="http://schemas.openxmlformats.org/officeDocument/2006/relationships/image" Target="../media/image2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5" Type="http://schemas.openxmlformats.org/officeDocument/2006/relationships/image" Target="../media/image40.jpe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2" Type="http://schemas.openxmlformats.org/officeDocument/2006/relationships/image" Target="../media/image43.jpeg"/><Relationship Id="rId1" Type="http://schemas.openxmlformats.org/officeDocument/2006/relationships/image" Target="../media/image2.jpeg"/><Relationship Id="rId6" Type="http://schemas.openxmlformats.org/officeDocument/2006/relationships/image" Target="../media/image47.jpeg"/><Relationship Id="rId5" Type="http://schemas.openxmlformats.org/officeDocument/2006/relationships/image" Target="../media/image46.jpeg"/><Relationship Id="rId4" Type="http://schemas.openxmlformats.org/officeDocument/2006/relationships/image" Target="../media/image45.jpeg"/><Relationship Id="rId9" Type="http://schemas.openxmlformats.org/officeDocument/2006/relationships/image" Target="../media/image5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3" Type="http://schemas.openxmlformats.org/officeDocument/2006/relationships/image" Target="../media/image52.jpeg"/><Relationship Id="rId7" Type="http://schemas.openxmlformats.org/officeDocument/2006/relationships/image" Target="../media/image56.jpeg"/><Relationship Id="rId12" Type="http://schemas.openxmlformats.org/officeDocument/2006/relationships/image" Target="../media/image61.jpeg"/><Relationship Id="rId2" Type="http://schemas.openxmlformats.org/officeDocument/2006/relationships/image" Target="../media/image51.jpeg"/><Relationship Id="rId1" Type="http://schemas.openxmlformats.org/officeDocument/2006/relationships/image" Target="../media/image2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5" Type="http://schemas.openxmlformats.org/officeDocument/2006/relationships/image" Target="../media/image54.jpeg"/><Relationship Id="rId10" Type="http://schemas.openxmlformats.org/officeDocument/2006/relationships/image" Target="../media/image59.jpeg"/><Relationship Id="rId4" Type="http://schemas.openxmlformats.org/officeDocument/2006/relationships/image" Target="../media/image53.jpeg"/><Relationship Id="rId9" Type="http://schemas.openxmlformats.org/officeDocument/2006/relationships/image" Target="../media/image5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jpeg"/><Relationship Id="rId13" Type="http://schemas.openxmlformats.org/officeDocument/2006/relationships/image" Target="../media/image73.jpeg"/><Relationship Id="rId3" Type="http://schemas.openxmlformats.org/officeDocument/2006/relationships/image" Target="../media/image63.jpeg"/><Relationship Id="rId7" Type="http://schemas.openxmlformats.org/officeDocument/2006/relationships/image" Target="../media/image67.jpeg"/><Relationship Id="rId12" Type="http://schemas.openxmlformats.org/officeDocument/2006/relationships/image" Target="../media/image72.jpeg"/><Relationship Id="rId2" Type="http://schemas.openxmlformats.org/officeDocument/2006/relationships/image" Target="../media/image62.jpeg"/><Relationship Id="rId1" Type="http://schemas.openxmlformats.org/officeDocument/2006/relationships/image" Target="../media/image2.jpeg"/><Relationship Id="rId6" Type="http://schemas.openxmlformats.org/officeDocument/2006/relationships/image" Target="../media/image66.jpeg"/><Relationship Id="rId11" Type="http://schemas.openxmlformats.org/officeDocument/2006/relationships/image" Target="../media/image71.jpeg"/><Relationship Id="rId5" Type="http://schemas.openxmlformats.org/officeDocument/2006/relationships/image" Target="../media/image65.jpeg"/><Relationship Id="rId10" Type="http://schemas.openxmlformats.org/officeDocument/2006/relationships/image" Target="../media/image70.jpeg"/><Relationship Id="rId4" Type="http://schemas.openxmlformats.org/officeDocument/2006/relationships/image" Target="../media/image64.jpeg"/><Relationship Id="rId9" Type="http://schemas.openxmlformats.org/officeDocument/2006/relationships/image" Target="../media/image6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7" Type="http://schemas.openxmlformats.org/officeDocument/2006/relationships/image" Target="../media/image65.jpeg"/><Relationship Id="rId2" Type="http://schemas.openxmlformats.org/officeDocument/2006/relationships/image" Target="../media/image74.jpeg"/><Relationship Id="rId1" Type="http://schemas.openxmlformats.org/officeDocument/2006/relationships/image" Target="../media/image2.jpeg"/><Relationship Id="rId6" Type="http://schemas.openxmlformats.org/officeDocument/2006/relationships/image" Target="../media/image64.jpeg"/><Relationship Id="rId5" Type="http://schemas.openxmlformats.org/officeDocument/2006/relationships/image" Target="../media/image77.jpeg"/><Relationship Id="rId4" Type="http://schemas.openxmlformats.org/officeDocument/2006/relationships/image" Target="../media/image7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67236</xdr:rowOff>
    </xdr:from>
    <xdr:to>
      <xdr:col>1</xdr:col>
      <xdr:colOff>5375</xdr:colOff>
      <xdr:row>0</xdr:row>
      <xdr:rowOff>549088</xdr:rowOff>
    </xdr:to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36"/>
          <a:ext cx="1272200" cy="48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11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150593</xdr:colOff>
      <xdr:row>3</xdr:row>
      <xdr:rowOff>27215</xdr:rowOff>
    </xdr:from>
    <xdr:to>
      <xdr:col>3</xdr:col>
      <xdr:colOff>870593</xdr:colOff>
      <xdr:row>3</xdr:row>
      <xdr:rowOff>567215</xdr:rowOff>
    </xdr:to>
    <xdr:pic>
      <xdr:nvPicPr>
        <xdr:cNvPr id="13" name="Picture 17" descr="白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7" y="1197429"/>
          <a:ext cx="720000" cy="54000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157968</xdr:colOff>
      <xdr:row>3</xdr:row>
      <xdr:rowOff>27215</xdr:rowOff>
    </xdr:from>
    <xdr:to>
      <xdr:col>7</xdr:col>
      <xdr:colOff>877968</xdr:colOff>
      <xdr:row>3</xdr:row>
      <xdr:rowOff>567215</xdr:rowOff>
    </xdr:to>
    <xdr:pic>
      <xdr:nvPicPr>
        <xdr:cNvPr id="14" name="図 4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611" y="1197429"/>
          <a:ext cx="720000" cy="54000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163500</xdr:colOff>
      <xdr:row>3</xdr:row>
      <xdr:rowOff>27215</xdr:rowOff>
    </xdr:from>
    <xdr:to>
      <xdr:col>10</xdr:col>
      <xdr:colOff>883500</xdr:colOff>
      <xdr:row>3</xdr:row>
      <xdr:rowOff>567215</xdr:rowOff>
    </xdr:to>
    <xdr:pic>
      <xdr:nvPicPr>
        <xdr:cNvPr id="15" name="図 5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214" y="1197429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154280</xdr:colOff>
      <xdr:row>3</xdr:row>
      <xdr:rowOff>27215</xdr:rowOff>
    </xdr:from>
    <xdr:to>
      <xdr:col>5</xdr:col>
      <xdr:colOff>874280</xdr:colOff>
      <xdr:row>3</xdr:row>
      <xdr:rowOff>567215</xdr:rowOff>
    </xdr:to>
    <xdr:pic>
      <xdr:nvPicPr>
        <xdr:cNvPr id="16" name="図 1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8209" y="1197429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156124</xdr:colOff>
      <xdr:row>3</xdr:row>
      <xdr:rowOff>27215</xdr:rowOff>
    </xdr:from>
    <xdr:to>
      <xdr:col>6</xdr:col>
      <xdr:colOff>876124</xdr:colOff>
      <xdr:row>3</xdr:row>
      <xdr:rowOff>567215</xdr:rowOff>
    </xdr:to>
    <xdr:pic>
      <xdr:nvPicPr>
        <xdr:cNvPr id="17" name="図 8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410" y="1197429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159812</xdr:colOff>
      <xdr:row>3</xdr:row>
      <xdr:rowOff>27215</xdr:rowOff>
    </xdr:from>
    <xdr:to>
      <xdr:col>8</xdr:col>
      <xdr:colOff>879812</xdr:colOff>
      <xdr:row>3</xdr:row>
      <xdr:rowOff>567215</xdr:rowOff>
    </xdr:to>
    <xdr:pic>
      <xdr:nvPicPr>
        <xdr:cNvPr id="18" name="図 1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7812" y="1197429"/>
          <a:ext cx="720000" cy="54000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161656</xdr:colOff>
      <xdr:row>3</xdr:row>
      <xdr:rowOff>27215</xdr:rowOff>
    </xdr:from>
    <xdr:to>
      <xdr:col>9</xdr:col>
      <xdr:colOff>881656</xdr:colOff>
      <xdr:row>3</xdr:row>
      <xdr:rowOff>567215</xdr:rowOff>
    </xdr:to>
    <xdr:pic>
      <xdr:nvPicPr>
        <xdr:cNvPr id="19" name="図 1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3" y="1197429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152437</xdr:colOff>
      <xdr:row>3</xdr:row>
      <xdr:rowOff>27215</xdr:rowOff>
    </xdr:from>
    <xdr:to>
      <xdr:col>4</xdr:col>
      <xdr:colOff>872437</xdr:colOff>
      <xdr:row>3</xdr:row>
      <xdr:rowOff>567215</xdr:rowOff>
    </xdr:to>
    <xdr:pic>
      <xdr:nvPicPr>
        <xdr:cNvPr id="20" name="図 1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008" y="1197429"/>
          <a:ext cx="720000" cy="540000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175853</xdr:colOff>
      <xdr:row>3</xdr:row>
      <xdr:rowOff>40822</xdr:rowOff>
    </xdr:from>
    <xdr:to>
      <xdr:col>4</xdr:col>
      <xdr:colOff>895853</xdr:colOff>
      <xdr:row>3</xdr:row>
      <xdr:rowOff>580822</xdr:rowOff>
    </xdr:to>
    <xdr:pic>
      <xdr:nvPicPr>
        <xdr:cNvPr id="11" name="図 10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424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173772</xdr:colOff>
      <xdr:row>3</xdr:row>
      <xdr:rowOff>40822</xdr:rowOff>
    </xdr:from>
    <xdr:to>
      <xdr:col>6</xdr:col>
      <xdr:colOff>893772</xdr:colOff>
      <xdr:row>3</xdr:row>
      <xdr:rowOff>580822</xdr:rowOff>
    </xdr:to>
    <xdr:pic>
      <xdr:nvPicPr>
        <xdr:cNvPr id="12" name="図 11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58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172732</xdr:colOff>
      <xdr:row>3</xdr:row>
      <xdr:rowOff>40822</xdr:rowOff>
    </xdr:from>
    <xdr:to>
      <xdr:col>7</xdr:col>
      <xdr:colOff>892732</xdr:colOff>
      <xdr:row>3</xdr:row>
      <xdr:rowOff>580822</xdr:rowOff>
    </xdr:to>
    <xdr:pic>
      <xdr:nvPicPr>
        <xdr:cNvPr id="13" name="図 12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375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171692</xdr:colOff>
      <xdr:row>3</xdr:row>
      <xdr:rowOff>40822</xdr:rowOff>
    </xdr:from>
    <xdr:to>
      <xdr:col>8</xdr:col>
      <xdr:colOff>891692</xdr:colOff>
      <xdr:row>3</xdr:row>
      <xdr:rowOff>580822</xdr:rowOff>
    </xdr:to>
    <xdr:pic>
      <xdr:nvPicPr>
        <xdr:cNvPr id="14" name="図 13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692" y="1211036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174812</xdr:colOff>
      <xdr:row>3</xdr:row>
      <xdr:rowOff>40822</xdr:rowOff>
    </xdr:from>
    <xdr:to>
      <xdr:col>5</xdr:col>
      <xdr:colOff>894812</xdr:colOff>
      <xdr:row>3</xdr:row>
      <xdr:rowOff>580822</xdr:rowOff>
    </xdr:to>
    <xdr:pic>
      <xdr:nvPicPr>
        <xdr:cNvPr id="15" name="図 14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741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169609</xdr:colOff>
      <xdr:row>3</xdr:row>
      <xdr:rowOff>40822</xdr:rowOff>
    </xdr:from>
    <xdr:to>
      <xdr:col>10</xdr:col>
      <xdr:colOff>889609</xdr:colOff>
      <xdr:row>3</xdr:row>
      <xdr:rowOff>580822</xdr:rowOff>
    </xdr:to>
    <xdr:pic>
      <xdr:nvPicPr>
        <xdr:cNvPr id="16" name="図 15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0323" y="1211036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3</xdr:col>
      <xdr:colOff>176893</xdr:colOff>
      <xdr:row>3</xdr:row>
      <xdr:rowOff>40822</xdr:rowOff>
    </xdr:from>
    <xdr:to>
      <xdr:col>3</xdr:col>
      <xdr:colOff>896893</xdr:colOff>
      <xdr:row>3</xdr:row>
      <xdr:rowOff>580822</xdr:rowOff>
    </xdr:to>
    <xdr:pic>
      <xdr:nvPicPr>
        <xdr:cNvPr id="17" name="図 16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7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170652</xdr:colOff>
      <xdr:row>3</xdr:row>
      <xdr:rowOff>40822</xdr:rowOff>
    </xdr:from>
    <xdr:to>
      <xdr:col>9</xdr:col>
      <xdr:colOff>890652</xdr:colOff>
      <xdr:row>3</xdr:row>
      <xdr:rowOff>580822</xdr:rowOff>
    </xdr:to>
    <xdr:pic>
      <xdr:nvPicPr>
        <xdr:cNvPr id="18" name="図 17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0009" y="1211036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179931</xdr:colOff>
      <xdr:row>3</xdr:row>
      <xdr:rowOff>40822</xdr:rowOff>
    </xdr:from>
    <xdr:to>
      <xdr:col>10</xdr:col>
      <xdr:colOff>899931</xdr:colOff>
      <xdr:row>3</xdr:row>
      <xdr:rowOff>580822</xdr:rowOff>
    </xdr:to>
    <xdr:pic>
      <xdr:nvPicPr>
        <xdr:cNvPr id="11" name="図 10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0645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177327</xdr:colOff>
      <xdr:row>3</xdr:row>
      <xdr:rowOff>40822</xdr:rowOff>
    </xdr:from>
    <xdr:to>
      <xdr:col>4</xdr:col>
      <xdr:colOff>897327</xdr:colOff>
      <xdr:row>3</xdr:row>
      <xdr:rowOff>580822</xdr:rowOff>
    </xdr:to>
    <xdr:pic>
      <xdr:nvPicPr>
        <xdr:cNvPr id="12" name="図 11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9898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178194</xdr:colOff>
      <xdr:row>3</xdr:row>
      <xdr:rowOff>40822</xdr:rowOff>
    </xdr:from>
    <xdr:to>
      <xdr:col>6</xdr:col>
      <xdr:colOff>898194</xdr:colOff>
      <xdr:row>3</xdr:row>
      <xdr:rowOff>580822</xdr:rowOff>
    </xdr:to>
    <xdr:pic>
      <xdr:nvPicPr>
        <xdr:cNvPr id="13" name="図 12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480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179496</xdr:colOff>
      <xdr:row>3</xdr:row>
      <xdr:rowOff>40822</xdr:rowOff>
    </xdr:from>
    <xdr:to>
      <xdr:col>9</xdr:col>
      <xdr:colOff>899496</xdr:colOff>
      <xdr:row>3</xdr:row>
      <xdr:rowOff>580822</xdr:rowOff>
    </xdr:to>
    <xdr:pic>
      <xdr:nvPicPr>
        <xdr:cNvPr id="14" name="図 13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8853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178628</xdr:colOff>
      <xdr:row>3</xdr:row>
      <xdr:rowOff>40822</xdr:rowOff>
    </xdr:from>
    <xdr:to>
      <xdr:col>7</xdr:col>
      <xdr:colOff>898628</xdr:colOff>
      <xdr:row>3</xdr:row>
      <xdr:rowOff>580822</xdr:rowOff>
    </xdr:to>
    <xdr:pic>
      <xdr:nvPicPr>
        <xdr:cNvPr id="15" name="図 14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5271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179062</xdr:colOff>
      <xdr:row>3</xdr:row>
      <xdr:rowOff>40822</xdr:rowOff>
    </xdr:from>
    <xdr:to>
      <xdr:col>8</xdr:col>
      <xdr:colOff>899062</xdr:colOff>
      <xdr:row>3</xdr:row>
      <xdr:rowOff>580822</xdr:rowOff>
    </xdr:to>
    <xdr:pic>
      <xdr:nvPicPr>
        <xdr:cNvPr id="16" name="図 15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7062" y="1211036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176893</xdr:colOff>
      <xdr:row>3</xdr:row>
      <xdr:rowOff>40822</xdr:rowOff>
    </xdr:from>
    <xdr:to>
      <xdr:col>3</xdr:col>
      <xdr:colOff>896893</xdr:colOff>
      <xdr:row>3</xdr:row>
      <xdr:rowOff>580822</xdr:rowOff>
    </xdr:to>
    <xdr:pic>
      <xdr:nvPicPr>
        <xdr:cNvPr id="17" name="図 16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7" y="1211036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177760</xdr:colOff>
      <xdr:row>3</xdr:row>
      <xdr:rowOff>40822</xdr:rowOff>
    </xdr:from>
    <xdr:to>
      <xdr:col>5</xdr:col>
      <xdr:colOff>897760</xdr:colOff>
      <xdr:row>3</xdr:row>
      <xdr:rowOff>580822</xdr:rowOff>
    </xdr:to>
    <xdr:pic>
      <xdr:nvPicPr>
        <xdr:cNvPr id="18" name="図 17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689" y="1211036"/>
          <a:ext cx="72000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5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48</xdr:row>
      <xdr:rowOff>81644</xdr:rowOff>
    </xdr:from>
    <xdr:ext cx="1279072" cy="489492"/>
    <xdr:pic>
      <xdr:nvPicPr>
        <xdr:cNvPr id="27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175565</xdr:colOff>
      <xdr:row>51</xdr:row>
      <xdr:rowOff>34018</xdr:rowOff>
    </xdr:from>
    <xdr:to>
      <xdr:col>5</xdr:col>
      <xdr:colOff>895565</xdr:colOff>
      <xdr:row>51</xdr:row>
      <xdr:rowOff>574018</xdr:rowOff>
    </xdr:to>
    <xdr:pic>
      <xdr:nvPicPr>
        <xdr:cNvPr id="36" name="図 35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494" y="16172089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176892</xdr:colOff>
      <xdr:row>3</xdr:row>
      <xdr:rowOff>27214</xdr:rowOff>
    </xdr:from>
    <xdr:to>
      <xdr:col>3</xdr:col>
      <xdr:colOff>896892</xdr:colOff>
      <xdr:row>3</xdr:row>
      <xdr:rowOff>567214</xdr:rowOff>
    </xdr:to>
    <xdr:pic>
      <xdr:nvPicPr>
        <xdr:cNvPr id="40" name="図 39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6" y="1197428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178593</xdr:colOff>
      <xdr:row>3</xdr:row>
      <xdr:rowOff>27214</xdr:rowOff>
    </xdr:from>
    <xdr:to>
      <xdr:col>4</xdr:col>
      <xdr:colOff>898593</xdr:colOff>
      <xdr:row>3</xdr:row>
      <xdr:rowOff>567214</xdr:rowOff>
    </xdr:to>
    <xdr:pic>
      <xdr:nvPicPr>
        <xdr:cNvPr id="41" name="図 40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164" y="1197428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7</xdr:col>
      <xdr:colOff>183696</xdr:colOff>
      <xdr:row>3</xdr:row>
      <xdr:rowOff>27214</xdr:rowOff>
    </xdr:from>
    <xdr:to>
      <xdr:col>7</xdr:col>
      <xdr:colOff>903696</xdr:colOff>
      <xdr:row>3</xdr:row>
      <xdr:rowOff>567214</xdr:rowOff>
    </xdr:to>
    <xdr:pic>
      <xdr:nvPicPr>
        <xdr:cNvPr id="42" name="図 41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339" y="1197428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8</xdr:col>
      <xdr:colOff>173491</xdr:colOff>
      <xdr:row>3</xdr:row>
      <xdr:rowOff>27214</xdr:rowOff>
    </xdr:from>
    <xdr:to>
      <xdr:col>8</xdr:col>
      <xdr:colOff>893491</xdr:colOff>
      <xdr:row>3</xdr:row>
      <xdr:rowOff>567214</xdr:rowOff>
    </xdr:to>
    <xdr:pic>
      <xdr:nvPicPr>
        <xdr:cNvPr id="45" name="図 44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491" y="1197428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172163</xdr:colOff>
      <xdr:row>51</xdr:row>
      <xdr:rowOff>34018</xdr:rowOff>
    </xdr:from>
    <xdr:to>
      <xdr:col>4</xdr:col>
      <xdr:colOff>892163</xdr:colOff>
      <xdr:row>51</xdr:row>
      <xdr:rowOff>574018</xdr:rowOff>
    </xdr:to>
    <xdr:pic>
      <xdr:nvPicPr>
        <xdr:cNvPr id="48" name="図 4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734" y="16172089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177635</xdr:colOff>
      <xdr:row>51</xdr:row>
      <xdr:rowOff>34018</xdr:rowOff>
    </xdr:from>
    <xdr:to>
      <xdr:col>7</xdr:col>
      <xdr:colOff>897635</xdr:colOff>
      <xdr:row>51</xdr:row>
      <xdr:rowOff>574018</xdr:rowOff>
    </xdr:to>
    <xdr:pic>
      <xdr:nvPicPr>
        <xdr:cNvPr id="49" name="図 4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278" y="16172089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181995</xdr:colOff>
      <xdr:row>3</xdr:row>
      <xdr:rowOff>27214</xdr:rowOff>
    </xdr:from>
    <xdr:to>
      <xdr:col>6</xdr:col>
      <xdr:colOff>901995</xdr:colOff>
      <xdr:row>3</xdr:row>
      <xdr:rowOff>567214</xdr:rowOff>
    </xdr:to>
    <xdr:pic>
      <xdr:nvPicPr>
        <xdr:cNvPr id="51" name="図 50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7281" y="1197428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180294</xdr:colOff>
      <xdr:row>3</xdr:row>
      <xdr:rowOff>27214</xdr:rowOff>
    </xdr:from>
    <xdr:to>
      <xdr:col>5</xdr:col>
      <xdr:colOff>900294</xdr:colOff>
      <xdr:row>3</xdr:row>
      <xdr:rowOff>567214</xdr:rowOff>
    </xdr:to>
    <xdr:pic>
      <xdr:nvPicPr>
        <xdr:cNvPr id="52" name="図 51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223" y="1197428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3</xdr:row>
      <xdr:rowOff>27214</xdr:rowOff>
    </xdr:from>
    <xdr:to>
      <xdr:col>9</xdr:col>
      <xdr:colOff>896892</xdr:colOff>
      <xdr:row>3</xdr:row>
      <xdr:rowOff>567214</xdr:rowOff>
    </xdr:to>
    <xdr:pic>
      <xdr:nvPicPr>
        <xdr:cNvPr id="56" name="図 55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9" y="1197428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3</xdr:col>
      <xdr:colOff>178595</xdr:colOff>
      <xdr:row>51</xdr:row>
      <xdr:rowOff>27214</xdr:rowOff>
    </xdr:from>
    <xdr:to>
      <xdr:col>3</xdr:col>
      <xdr:colOff>898595</xdr:colOff>
      <xdr:row>51</xdr:row>
      <xdr:rowOff>567214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809" y="16165285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176891</xdr:colOff>
      <xdr:row>3</xdr:row>
      <xdr:rowOff>27214</xdr:rowOff>
    </xdr:from>
    <xdr:to>
      <xdr:col>10</xdr:col>
      <xdr:colOff>896891</xdr:colOff>
      <xdr:row>3</xdr:row>
      <xdr:rowOff>567214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605" y="1197428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6</xdr:col>
      <xdr:colOff>176892</xdr:colOff>
      <xdr:row>51</xdr:row>
      <xdr:rowOff>34018</xdr:rowOff>
    </xdr:from>
    <xdr:to>
      <xdr:col>6</xdr:col>
      <xdr:colOff>896892</xdr:colOff>
      <xdr:row>51</xdr:row>
      <xdr:rowOff>574018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178" y="16172089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176888</xdr:colOff>
      <xdr:row>51</xdr:row>
      <xdr:rowOff>34018</xdr:rowOff>
    </xdr:from>
    <xdr:to>
      <xdr:col>10</xdr:col>
      <xdr:colOff>896888</xdr:colOff>
      <xdr:row>51</xdr:row>
      <xdr:rowOff>574018</xdr:rowOff>
    </xdr:to>
    <xdr:pic>
      <xdr:nvPicPr>
        <xdr:cNvPr id="44" name="図 5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602" y="16172089"/>
          <a:ext cx="72000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176891</xdr:colOff>
      <xdr:row>51</xdr:row>
      <xdr:rowOff>34018</xdr:rowOff>
    </xdr:from>
    <xdr:to>
      <xdr:col>8</xdr:col>
      <xdr:colOff>896891</xdr:colOff>
      <xdr:row>51</xdr:row>
      <xdr:rowOff>574018</xdr:rowOff>
    </xdr:to>
    <xdr:pic>
      <xdr:nvPicPr>
        <xdr:cNvPr id="47" name="図 4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1" y="16172089"/>
          <a:ext cx="72000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180294</xdr:colOff>
      <xdr:row>51</xdr:row>
      <xdr:rowOff>34018</xdr:rowOff>
    </xdr:from>
    <xdr:to>
      <xdr:col>9</xdr:col>
      <xdr:colOff>900294</xdr:colOff>
      <xdr:row>51</xdr:row>
      <xdr:rowOff>574018</xdr:rowOff>
    </xdr:to>
    <xdr:pic>
      <xdr:nvPicPr>
        <xdr:cNvPr id="50" name="図 49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651" y="16172089"/>
          <a:ext cx="720000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180903</xdr:colOff>
      <xdr:row>3</xdr:row>
      <xdr:rowOff>24493</xdr:rowOff>
    </xdr:from>
    <xdr:to>
      <xdr:col>5</xdr:col>
      <xdr:colOff>900903</xdr:colOff>
      <xdr:row>3</xdr:row>
      <xdr:rowOff>564493</xdr:rowOff>
    </xdr:to>
    <xdr:pic>
      <xdr:nvPicPr>
        <xdr:cNvPr id="63" name="図 6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832" y="1194707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180639</xdr:colOff>
      <xdr:row>3</xdr:row>
      <xdr:rowOff>24493</xdr:rowOff>
    </xdr:from>
    <xdr:to>
      <xdr:col>6</xdr:col>
      <xdr:colOff>900639</xdr:colOff>
      <xdr:row>3</xdr:row>
      <xdr:rowOff>564493</xdr:rowOff>
    </xdr:to>
    <xdr:pic>
      <xdr:nvPicPr>
        <xdr:cNvPr id="64" name="図 63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925" y="1194707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181428</xdr:colOff>
      <xdr:row>3</xdr:row>
      <xdr:rowOff>24493</xdr:rowOff>
    </xdr:from>
    <xdr:to>
      <xdr:col>3</xdr:col>
      <xdr:colOff>901428</xdr:colOff>
      <xdr:row>3</xdr:row>
      <xdr:rowOff>564493</xdr:rowOff>
    </xdr:to>
    <xdr:pic>
      <xdr:nvPicPr>
        <xdr:cNvPr id="65" name="図 6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642" y="1194707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absolute">
    <xdr:from>
      <xdr:col>4</xdr:col>
      <xdr:colOff>171641</xdr:colOff>
      <xdr:row>3</xdr:row>
      <xdr:rowOff>24493</xdr:rowOff>
    </xdr:from>
    <xdr:to>
      <xdr:col>4</xdr:col>
      <xdr:colOff>891641</xdr:colOff>
      <xdr:row>3</xdr:row>
      <xdr:rowOff>564493</xdr:rowOff>
    </xdr:to>
    <xdr:pic>
      <xdr:nvPicPr>
        <xdr:cNvPr id="66" name="図 65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12" y="1194707"/>
          <a:ext cx="720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10</xdr:col>
      <xdr:colOff>176893</xdr:colOff>
      <xdr:row>3</xdr:row>
      <xdr:rowOff>27536</xdr:rowOff>
    </xdr:from>
    <xdr:to>
      <xdr:col>10</xdr:col>
      <xdr:colOff>898391</xdr:colOff>
      <xdr:row>3</xdr:row>
      <xdr:rowOff>567536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607" y="1197750"/>
          <a:ext cx="721498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177213</xdr:colOff>
      <xdr:row>3</xdr:row>
      <xdr:rowOff>27536</xdr:rowOff>
    </xdr:from>
    <xdr:to>
      <xdr:col>7</xdr:col>
      <xdr:colOff>898113</xdr:colOff>
      <xdr:row>3</xdr:row>
      <xdr:rowOff>567536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856" y="1197750"/>
          <a:ext cx="7209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177536</xdr:colOff>
      <xdr:row>3</xdr:row>
      <xdr:rowOff>27536</xdr:rowOff>
    </xdr:from>
    <xdr:to>
      <xdr:col>9</xdr:col>
      <xdr:colOff>897536</xdr:colOff>
      <xdr:row>3</xdr:row>
      <xdr:rowOff>567536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893" y="1197750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177858</xdr:colOff>
      <xdr:row>3</xdr:row>
      <xdr:rowOff>27536</xdr:rowOff>
    </xdr:from>
    <xdr:to>
      <xdr:col>8</xdr:col>
      <xdr:colOff>900254</xdr:colOff>
      <xdr:row>3</xdr:row>
      <xdr:rowOff>567536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858" y="1197750"/>
          <a:ext cx="722396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48</xdr:row>
      <xdr:rowOff>81644</xdr:rowOff>
    </xdr:from>
    <xdr:ext cx="1279072" cy="489492"/>
    <xdr:pic>
      <xdr:nvPicPr>
        <xdr:cNvPr id="4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2454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372604</xdr:colOff>
      <xdr:row>51</xdr:row>
      <xdr:rowOff>49770</xdr:rowOff>
    </xdr:from>
    <xdr:to>
      <xdr:col>4</xdr:col>
      <xdr:colOff>1067865</xdr:colOff>
      <xdr:row>51</xdr:row>
      <xdr:rowOff>585150</xdr:rowOff>
    </xdr:to>
    <xdr:pic>
      <xdr:nvPicPr>
        <xdr:cNvPr id="26" name="図 25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957" y="16287094"/>
          <a:ext cx="695261" cy="5353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355119</xdr:colOff>
      <xdr:row>3</xdr:row>
      <xdr:rowOff>39754</xdr:rowOff>
    </xdr:from>
    <xdr:to>
      <xdr:col>4</xdr:col>
      <xdr:colOff>1062748</xdr:colOff>
      <xdr:row>3</xdr:row>
      <xdr:rowOff>582073</xdr:rowOff>
    </xdr:to>
    <xdr:pic>
      <xdr:nvPicPr>
        <xdr:cNvPr id="27" name="図 26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472" y="1193960"/>
          <a:ext cx="707629" cy="54231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343546</xdr:colOff>
      <xdr:row>3</xdr:row>
      <xdr:rowOff>39754</xdr:rowOff>
    </xdr:from>
    <xdr:to>
      <xdr:col>7</xdr:col>
      <xdr:colOff>1057275</xdr:colOff>
      <xdr:row>3</xdr:row>
      <xdr:rowOff>579444</xdr:rowOff>
    </xdr:to>
    <xdr:pic>
      <xdr:nvPicPr>
        <xdr:cNvPr id="29" name="図 28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7722" y="1193960"/>
          <a:ext cx="713729" cy="53969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350076</xdr:colOff>
      <xdr:row>3</xdr:row>
      <xdr:rowOff>40602</xdr:rowOff>
    </xdr:from>
    <xdr:to>
      <xdr:col>8</xdr:col>
      <xdr:colOff>1053354</xdr:colOff>
      <xdr:row>3</xdr:row>
      <xdr:rowOff>582706</xdr:rowOff>
    </xdr:to>
    <xdr:pic>
      <xdr:nvPicPr>
        <xdr:cNvPr id="30" name="図 29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6194" y="1194808"/>
          <a:ext cx="703278" cy="5421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355155</xdr:colOff>
      <xdr:row>51</xdr:row>
      <xdr:rowOff>49770</xdr:rowOff>
    </xdr:from>
    <xdr:to>
      <xdr:col>3</xdr:col>
      <xdr:colOff>1062784</xdr:colOff>
      <xdr:row>51</xdr:row>
      <xdr:rowOff>585150</xdr:rowOff>
    </xdr:to>
    <xdr:pic>
      <xdr:nvPicPr>
        <xdr:cNvPr id="31" name="図 30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567" y="16287094"/>
          <a:ext cx="707629" cy="5353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338501</xdr:colOff>
      <xdr:row>3</xdr:row>
      <xdr:rowOff>39754</xdr:rowOff>
    </xdr:from>
    <xdr:to>
      <xdr:col>6</xdr:col>
      <xdr:colOff>1065161</xdr:colOff>
      <xdr:row>3</xdr:row>
      <xdr:rowOff>579444</xdr:rowOff>
    </xdr:to>
    <xdr:pic>
      <xdr:nvPicPr>
        <xdr:cNvPr id="32" name="図 3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736" y="1193960"/>
          <a:ext cx="726660" cy="5396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350075</xdr:colOff>
      <xdr:row>3</xdr:row>
      <xdr:rowOff>39754</xdr:rowOff>
    </xdr:from>
    <xdr:to>
      <xdr:col>3</xdr:col>
      <xdr:colOff>1045335</xdr:colOff>
      <xdr:row>3</xdr:row>
      <xdr:rowOff>582073</xdr:rowOff>
    </xdr:to>
    <xdr:pic>
      <xdr:nvPicPr>
        <xdr:cNvPr id="33" name="図 32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487" y="1193960"/>
          <a:ext cx="695260" cy="542319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345827</xdr:colOff>
      <xdr:row>3</xdr:row>
      <xdr:rowOff>39754</xdr:rowOff>
    </xdr:from>
    <xdr:to>
      <xdr:col>5</xdr:col>
      <xdr:colOff>1059556</xdr:colOff>
      <xdr:row>3</xdr:row>
      <xdr:rowOff>579444</xdr:rowOff>
    </xdr:to>
    <xdr:pic>
      <xdr:nvPicPr>
        <xdr:cNvPr id="34" name="図 33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121" y="1193960"/>
          <a:ext cx="713729" cy="5396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370394</xdr:colOff>
      <xdr:row>51</xdr:row>
      <xdr:rowOff>37401</xdr:rowOff>
    </xdr:from>
    <xdr:to>
      <xdr:col>6</xdr:col>
      <xdr:colOff>1065655</xdr:colOff>
      <xdr:row>51</xdr:row>
      <xdr:rowOff>585044</xdr:rowOff>
    </xdr:to>
    <xdr:pic>
      <xdr:nvPicPr>
        <xdr:cNvPr id="35" name="図 4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2629" y="16274725"/>
          <a:ext cx="695261" cy="547643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375477</xdr:colOff>
      <xdr:row>51</xdr:row>
      <xdr:rowOff>39782</xdr:rowOff>
    </xdr:from>
    <xdr:to>
      <xdr:col>7</xdr:col>
      <xdr:colOff>1058366</xdr:colOff>
      <xdr:row>51</xdr:row>
      <xdr:rowOff>582706</xdr:rowOff>
    </xdr:to>
    <xdr:pic>
      <xdr:nvPicPr>
        <xdr:cNvPr id="36" name="図 35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653" y="16277106"/>
          <a:ext cx="682889" cy="5429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377685</xdr:colOff>
      <xdr:row>51</xdr:row>
      <xdr:rowOff>37401</xdr:rowOff>
    </xdr:from>
    <xdr:to>
      <xdr:col>5</xdr:col>
      <xdr:colOff>1060574</xdr:colOff>
      <xdr:row>51</xdr:row>
      <xdr:rowOff>585044</xdr:rowOff>
    </xdr:to>
    <xdr:pic>
      <xdr:nvPicPr>
        <xdr:cNvPr id="37" name="図 36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979" y="16274725"/>
          <a:ext cx="682889" cy="54764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48</xdr:row>
      <xdr:rowOff>81644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304092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339562</xdr:colOff>
      <xdr:row>51</xdr:row>
      <xdr:rowOff>39950</xdr:rowOff>
    </xdr:from>
    <xdr:to>
      <xdr:col>3</xdr:col>
      <xdr:colOff>1059562</xdr:colOff>
      <xdr:row>51</xdr:row>
      <xdr:rowOff>579950</xdr:rowOff>
    </xdr:to>
    <xdr:pic>
      <xdr:nvPicPr>
        <xdr:cNvPr id="32" name="図 31"/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4" r="6159"/>
        <a:stretch/>
      </xdr:blipFill>
      <xdr:spPr>
        <a:xfrm>
          <a:off x="1890776" y="16178021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366776</xdr:colOff>
      <xdr:row>3</xdr:row>
      <xdr:rowOff>47400</xdr:rowOff>
    </xdr:from>
    <xdr:to>
      <xdr:col>8</xdr:col>
      <xdr:colOff>1086776</xdr:colOff>
      <xdr:row>3</xdr:row>
      <xdr:rowOff>587400</xdr:rowOff>
    </xdr:to>
    <xdr:pic>
      <xdr:nvPicPr>
        <xdr:cNvPr id="33" name="図 32"/>
        <xdr:cNvPicPr preferRelativeResize="0">
          <a:picLocks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7" r="6545"/>
        <a:stretch/>
      </xdr:blipFill>
      <xdr:spPr>
        <a:xfrm>
          <a:off x="8993705" y="1217614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339563</xdr:colOff>
      <xdr:row>51</xdr:row>
      <xdr:rowOff>47400</xdr:rowOff>
    </xdr:from>
    <xdr:to>
      <xdr:col>7</xdr:col>
      <xdr:colOff>1059563</xdr:colOff>
      <xdr:row>51</xdr:row>
      <xdr:rowOff>587400</xdr:rowOff>
    </xdr:to>
    <xdr:pic>
      <xdr:nvPicPr>
        <xdr:cNvPr id="34" name="図 33"/>
        <xdr:cNvPicPr preferRelativeResize="0">
          <a:picLocks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8" r="4854"/>
        <a:stretch/>
      </xdr:blipFill>
      <xdr:spPr>
        <a:xfrm>
          <a:off x="7551349" y="16185471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339563</xdr:colOff>
      <xdr:row>51</xdr:row>
      <xdr:rowOff>47400</xdr:rowOff>
    </xdr:from>
    <xdr:to>
      <xdr:col>5</xdr:col>
      <xdr:colOff>1059563</xdr:colOff>
      <xdr:row>51</xdr:row>
      <xdr:rowOff>587400</xdr:rowOff>
    </xdr:to>
    <xdr:pic>
      <xdr:nvPicPr>
        <xdr:cNvPr id="35" name="図 34"/>
        <xdr:cNvPicPr preferRelativeResize="0">
          <a:picLocks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8" r="2690"/>
        <a:stretch/>
      </xdr:blipFill>
      <xdr:spPr>
        <a:xfrm>
          <a:off x="4721063" y="16185471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339563</xdr:colOff>
      <xdr:row>51</xdr:row>
      <xdr:rowOff>47400</xdr:rowOff>
    </xdr:from>
    <xdr:to>
      <xdr:col>6</xdr:col>
      <xdr:colOff>1059563</xdr:colOff>
      <xdr:row>51</xdr:row>
      <xdr:rowOff>587400</xdr:rowOff>
    </xdr:to>
    <xdr:pic>
      <xdr:nvPicPr>
        <xdr:cNvPr id="36" name="図 35"/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1" r="5956"/>
        <a:stretch/>
      </xdr:blipFill>
      <xdr:spPr>
        <a:xfrm>
          <a:off x="6136206" y="16185471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366776</xdr:colOff>
      <xdr:row>3</xdr:row>
      <xdr:rowOff>47400</xdr:rowOff>
    </xdr:from>
    <xdr:to>
      <xdr:col>7</xdr:col>
      <xdr:colOff>1086776</xdr:colOff>
      <xdr:row>3</xdr:row>
      <xdr:rowOff>587400</xdr:rowOff>
    </xdr:to>
    <xdr:pic>
      <xdr:nvPicPr>
        <xdr:cNvPr id="38" name="図 37"/>
        <xdr:cNvPicPr preferRelativeResize="0">
          <a:picLocks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2104"/>
        <a:stretch/>
      </xdr:blipFill>
      <xdr:spPr>
        <a:xfrm>
          <a:off x="7578562" y="1217614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353170</xdr:colOff>
      <xdr:row>51</xdr:row>
      <xdr:rowOff>39950</xdr:rowOff>
    </xdr:from>
    <xdr:to>
      <xdr:col>8</xdr:col>
      <xdr:colOff>1073170</xdr:colOff>
      <xdr:row>51</xdr:row>
      <xdr:rowOff>579950</xdr:rowOff>
    </xdr:to>
    <xdr:pic>
      <xdr:nvPicPr>
        <xdr:cNvPr id="48" name="図 47"/>
        <xdr:cNvPicPr preferRelativeResize="0">
          <a:picLocks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385"/>
        <a:stretch/>
      </xdr:blipFill>
      <xdr:spPr>
        <a:xfrm>
          <a:off x="8980099" y="16178021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366776</xdr:colOff>
      <xdr:row>3</xdr:row>
      <xdr:rowOff>47400</xdr:rowOff>
    </xdr:from>
    <xdr:to>
      <xdr:col>3</xdr:col>
      <xdr:colOff>1086776</xdr:colOff>
      <xdr:row>3</xdr:row>
      <xdr:rowOff>587400</xdr:rowOff>
    </xdr:to>
    <xdr:pic>
      <xdr:nvPicPr>
        <xdr:cNvPr id="22" name="図 21"/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90" y="1217614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366776</xdr:colOff>
      <xdr:row>3</xdr:row>
      <xdr:rowOff>47400</xdr:rowOff>
    </xdr:from>
    <xdr:to>
      <xdr:col>4</xdr:col>
      <xdr:colOff>1086776</xdr:colOff>
      <xdr:row>3</xdr:row>
      <xdr:rowOff>587400</xdr:rowOff>
    </xdr:to>
    <xdr:pic>
      <xdr:nvPicPr>
        <xdr:cNvPr id="23" name="図 22"/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133" y="1217614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339562</xdr:colOff>
      <xdr:row>51</xdr:row>
      <xdr:rowOff>39950</xdr:rowOff>
    </xdr:from>
    <xdr:to>
      <xdr:col>4</xdr:col>
      <xdr:colOff>1059562</xdr:colOff>
      <xdr:row>51</xdr:row>
      <xdr:rowOff>579950</xdr:rowOff>
    </xdr:to>
    <xdr:pic>
      <xdr:nvPicPr>
        <xdr:cNvPr id="24" name="図 23"/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919" y="16178021"/>
          <a:ext cx="72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366776</xdr:colOff>
      <xdr:row>3</xdr:row>
      <xdr:rowOff>47400</xdr:rowOff>
    </xdr:from>
    <xdr:to>
      <xdr:col>5</xdr:col>
      <xdr:colOff>1086776</xdr:colOff>
      <xdr:row>3</xdr:row>
      <xdr:rowOff>587400</xdr:rowOff>
    </xdr:to>
    <xdr:pic>
      <xdr:nvPicPr>
        <xdr:cNvPr id="4" name="図 3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276" y="1217614"/>
          <a:ext cx="72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366776</xdr:colOff>
      <xdr:row>3</xdr:row>
      <xdr:rowOff>47400</xdr:rowOff>
    </xdr:from>
    <xdr:to>
      <xdr:col>6</xdr:col>
      <xdr:colOff>1086776</xdr:colOff>
      <xdr:row>3</xdr:row>
      <xdr:rowOff>587400</xdr:rowOff>
    </xdr:to>
    <xdr:pic>
      <xdr:nvPicPr>
        <xdr:cNvPr id="5" name="図 4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419" y="1217614"/>
          <a:ext cx="720000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338559</xdr:colOff>
      <xdr:row>3</xdr:row>
      <xdr:rowOff>20945</xdr:rowOff>
    </xdr:from>
    <xdr:to>
      <xdr:col>6</xdr:col>
      <xdr:colOff>1058559</xdr:colOff>
      <xdr:row>3</xdr:row>
      <xdr:rowOff>578635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5162" b="55849"/>
        <a:stretch/>
      </xdr:blipFill>
      <xdr:spPr>
        <a:xfrm>
          <a:off x="6135202" y="1191159"/>
          <a:ext cx="720000" cy="557690"/>
        </a:xfrm>
        <a:prstGeom prst="rect">
          <a:avLst/>
        </a:prstGeom>
      </xdr:spPr>
    </xdr:pic>
    <xdr:clientData/>
  </xdr:twoCellAnchor>
  <xdr:twoCellAnchor editAs="oneCell">
    <xdr:from>
      <xdr:col>3</xdr:col>
      <xdr:colOff>337910</xdr:colOff>
      <xdr:row>3</xdr:row>
      <xdr:rowOff>23311</xdr:rowOff>
    </xdr:from>
    <xdr:to>
      <xdr:col>3</xdr:col>
      <xdr:colOff>1057910</xdr:colOff>
      <xdr:row>3</xdr:row>
      <xdr:rowOff>576269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9" t="61316" r="53692" b="16127"/>
        <a:stretch/>
      </xdr:blipFill>
      <xdr:spPr>
        <a:xfrm>
          <a:off x="1889124" y="1193525"/>
          <a:ext cx="720000" cy="552958"/>
        </a:xfrm>
        <a:prstGeom prst="rect">
          <a:avLst/>
        </a:prstGeom>
      </xdr:spPr>
    </xdr:pic>
    <xdr:clientData/>
  </xdr:twoCellAnchor>
  <xdr:twoCellAnchor editAs="oneCell">
    <xdr:from>
      <xdr:col>5</xdr:col>
      <xdr:colOff>354437</xdr:colOff>
      <xdr:row>3</xdr:row>
      <xdr:rowOff>21979</xdr:rowOff>
    </xdr:from>
    <xdr:to>
      <xdr:col>5</xdr:col>
      <xdr:colOff>1074437</xdr:colOff>
      <xdr:row>3</xdr:row>
      <xdr:rowOff>577602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6" t="61967" r="61225" b="17551"/>
        <a:stretch/>
      </xdr:blipFill>
      <xdr:spPr>
        <a:xfrm>
          <a:off x="4735937" y="1192193"/>
          <a:ext cx="720000" cy="555623"/>
        </a:xfrm>
        <a:prstGeom prst="rect">
          <a:avLst/>
        </a:prstGeom>
      </xdr:spPr>
    </xdr:pic>
    <xdr:clientData/>
  </xdr:twoCellAnchor>
  <xdr:twoCellAnchor editAs="oneCell">
    <xdr:from>
      <xdr:col>4</xdr:col>
      <xdr:colOff>355435</xdr:colOff>
      <xdr:row>3</xdr:row>
      <xdr:rowOff>21978</xdr:rowOff>
    </xdr:from>
    <xdr:to>
      <xdr:col>4</xdr:col>
      <xdr:colOff>1075435</xdr:colOff>
      <xdr:row>3</xdr:row>
      <xdr:rowOff>577603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6" t="54518" r="61173" b="24212"/>
        <a:stretch/>
      </xdr:blipFill>
      <xdr:spPr>
        <a:xfrm>
          <a:off x="3321792" y="1192192"/>
          <a:ext cx="720000" cy="555625"/>
        </a:xfrm>
        <a:prstGeom prst="rect">
          <a:avLst/>
        </a:prstGeom>
      </xdr:spPr>
    </xdr:pic>
    <xdr:clientData/>
  </xdr:twoCellAnchor>
  <xdr:twoCellAnchor editAs="oneCell">
    <xdr:from>
      <xdr:col>8</xdr:col>
      <xdr:colOff>351515</xdr:colOff>
      <xdr:row>3</xdr:row>
      <xdr:rowOff>29790</xdr:rowOff>
    </xdr:from>
    <xdr:to>
      <xdr:col>8</xdr:col>
      <xdr:colOff>1071515</xdr:colOff>
      <xdr:row>3</xdr:row>
      <xdr:rowOff>569790</xdr:rowOff>
    </xdr:to>
    <xdr:pic>
      <xdr:nvPicPr>
        <xdr:cNvPr id="15" name="図 14"/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8" r="4854"/>
        <a:stretch/>
      </xdr:blipFill>
      <xdr:spPr>
        <a:xfrm>
          <a:off x="8978444" y="1200004"/>
          <a:ext cx="720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353783</xdr:colOff>
      <xdr:row>3</xdr:row>
      <xdr:rowOff>29790</xdr:rowOff>
    </xdr:from>
    <xdr:to>
      <xdr:col>7</xdr:col>
      <xdr:colOff>1073783</xdr:colOff>
      <xdr:row>3</xdr:row>
      <xdr:rowOff>569790</xdr:rowOff>
    </xdr:to>
    <xdr:pic>
      <xdr:nvPicPr>
        <xdr:cNvPr id="16" name="図 15"/>
        <xdr:cNvPicPr preferRelativeResize="0">
          <a:picLocks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8" r="2690"/>
        <a:stretch/>
      </xdr:blipFill>
      <xdr:spPr>
        <a:xfrm>
          <a:off x="7565569" y="1200004"/>
          <a:ext cx="720000" cy="540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zoomScale="85" zoomScaleNormal="85" workbookViewId="0"/>
  </sheetViews>
  <sheetFormatPr defaultRowHeight="21" customHeight="1" x14ac:dyDescent="0.15"/>
  <cols>
    <col min="1" max="1" width="16.625" style="49" customWidth="1"/>
    <col min="2" max="2" width="72.625" customWidth="1"/>
  </cols>
  <sheetData>
    <row r="1" spans="1:27" ht="52.5" customHeight="1" x14ac:dyDescent="0.15">
      <c r="A1"/>
      <c r="B1" s="45" t="s">
        <v>137</v>
      </c>
      <c r="G1" s="46"/>
      <c r="H1" s="47"/>
      <c r="I1" s="47"/>
      <c r="J1" s="46"/>
      <c r="K1" s="47"/>
      <c r="L1" s="47"/>
      <c r="M1" s="47"/>
      <c r="N1" s="46"/>
      <c r="O1" s="47"/>
      <c r="P1" s="47"/>
      <c r="Q1" s="47"/>
      <c r="R1" s="47"/>
      <c r="S1" s="47"/>
      <c r="T1" s="47"/>
      <c r="U1" s="46"/>
      <c r="V1" s="47"/>
      <c r="W1" s="47"/>
      <c r="X1" s="47"/>
      <c r="Y1" s="47"/>
      <c r="Z1" s="47"/>
      <c r="AA1" s="48"/>
    </row>
    <row r="2" spans="1:27" ht="36.75" customHeight="1" x14ac:dyDescent="0.15">
      <c r="B2" s="50" t="s">
        <v>128</v>
      </c>
    </row>
    <row r="3" spans="1:27" s="52" customFormat="1" ht="24" customHeight="1" thickBot="1" x14ac:dyDescent="0.2">
      <c r="A3" s="51" t="s">
        <v>129</v>
      </c>
      <c r="B3" s="51" t="s">
        <v>130</v>
      </c>
    </row>
    <row r="4" spans="1:27" s="55" customFormat="1" ht="24" customHeight="1" thickTop="1" x14ac:dyDescent="0.15">
      <c r="A4" s="53" t="s">
        <v>159</v>
      </c>
      <c r="B4" s="54" t="s">
        <v>132</v>
      </c>
    </row>
    <row r="5" spans="1:27" s="55" customFormat="1" ht="24" customHeight="1" x14ac:dyDescent="0.15">
      <c r="A5" s="56" t="s">
        <v>131</v>
      </c>
      <c r="B5" s="54" t="s">
        <v>25</v>
      </c>
    </row>
    <row r="6" spans="1:27" s="55" customFormat="1" ht="24" customHeight="1" x14ac:dyDescent="0.15">
      <c r="A6" s="56" t="s">
        <v>133</v>
      </c>
      <c r="B6" s="54" t="s">
        <v>40</v>
      </c>
    </row>
    <row r="7" spans="1:27" s="55" customFormat="1" ht="24" customHeight="1" x14ac:dyDescent="0.15">
      <c r="A7" s="56" t="s">
        <v>160</v>
      </c>
      <c r="B7" s="54" t="s">
        <v>134</v>
      </c>
    </row>
    <row r="8" spans="1:27" s="55" customFormat="1" ht="24" customHeight="1" x14ac:dyDescent="0.15">
      <c r="A8" s="56" t="s">
        <v>161</v>
      </c>
      <c r="B8" s="54" t="s">
        <v>135</v>
      </c>
    </row>
    <row r="9" spans="1:27" s="55" customFormat="1" ht="24" customHeight="1" x14ac:dyDescent="0.15">
      <c r="A9" s="56" t="s">
        <v>156</v>
      </c>
      <c r="B9" s="54" t="s">
        <v>136</v>
      </c>
    </row>
    <row r="10" spans="1:27" s="55" customFormat="1" ht="24" customHeight="1" x14ac:dyDescent="0.15">
      <c r="A10" s="56" t="s">
        <v>157</v>
      </c>
      <c r="B10" s="54" t="s">
        <v>162</v>
      </c>
    </row>
    <row r="11" spans="1:27" ht="21" customHeight="1" x14ac:dyDescent="0.15">
      <c r="A11" s="56" t="s">
        <v>163</v>
      </c>
      <c r="B11" s="59" t="s">
        <v>155</v>
      </c>
    </row>
  </sheetData>
  <phoneticPr fontId="2"/>
  <hyperlinks>
    <hyperlink ref="B4" location="ミニチュアパーカー!A1" display="型紙プリント　ミニチュアパーカー"/>
    <hyperlink ref="B5" location="きそナビエプロン!A1" display="きそナビエプロン"/>
    <hyperlink ref="B6" location="'3ステップエプロン'!A1" display="3ステップエプロン"/>
    <hyperlink ref="B7" location="おしゃれエプロン!A1" display="型紙プリント　おしゃれエプロン"/>
    <hyperlink ref="B8" location="クールパンツ!A1" display="型紙プリント　クールパンツ"/>
    <hyperlink ref="B9" location="NEWハーフパンツ!A1" display="型紙プリント　NEWハーフパンツ"/>
    <hyperlink ref="B10" location="ゆかた!A1" display="型紙プリント　一部式ゆかた／イージー男物ゆかた"/>
    <hyperlink ref="B11" location="じんべい!A1" display="型紙プリント　じんべい"/>
  </hyperlinks>
  <pageMargins left="0.7" right="0.7" top="0.75" bottom="0.75" header="0.3" footer="0.3"/>
  <pageSetup paperSize="9" scale="98" orientation="portrait" r:id="rId1"/>
  <headerFooter>
    <oddFooter>&amp;R&amp;9 2026年度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  <col min="13" max="13" width="3.5" customWidth="1"/>
  </cols>
  <sheetData>
    <row r="1" spans="1:28" ht="36" customHeight="1" thickBot="1" x14ac:dyDescent="0.2">
      <c r="D1" s="36" t="s">
        <v>7</v>
      </c>
      <c r="E1" s="2"/>
      <c r="F1" s="2"/>
      <c r="I1" s="69" t="s">
        <v>124</v>
      </c>
      <c r="J1" s="70"/>
      <c r="K1" s="71"/>
    </row>
    <row r="2" spans="1:28" s="38" customFormat="1" ht="41.25" customHeight="1" thickTop="1" thickBot="1" x14ac:dyDescent="0.2">
      <c r="A2" s="1"/>
      <c r="B2" s="1"/>
      <c r="C2" s="1"/>
      <c r="D2" s="37" t="s">
        <v>8</v>
      </c>
      <c r="E2" s="34"/>
      <c r="F2" s="34"/>
      <c r="G2" s="34"/>
      <c r="H2" s="34"/>
      <c r="I2" s="34"/>
      <c r="J2" s="34"/>
      <c r="K2" s="35"/>
    </row>
    <row r="3" spans="1:28" ht="13.5" customHeight="1" thickTop="1" thickBot="1" x14ac:dyDescent="0.2"/>
    <row r="4" spans="1:28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  <c r="J4" s="4"/>
      <c r="K4" s="4"/>
    </row>
    <row r="5" spans="1:28" ht="15.75" customHeight="1" x14ac:dyDescent="0.15">
      <c r="A5" s="5"/>
      <c r="B5" s="6"/>
      <c r="C5" s="7" t="s">
        <v>4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</row>
    <row r="6" spans="1:28" s="14" customFormat="1" ht="37.5" customHeight="1" thickBot="1" x14ac:dyDescent="0.2">
      <c r="A6" s="9"/>
      <c r="B6" s="10"/>
      <c r="C6" s="11" t="s">
        <v>0</v>
      </c>
      <c r="D6" s="12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</row>
    <row r="7" spans="1:28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24"/>
      <c r="K9" s="2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24"/>
      <c r="K13" s="2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20"/>
      <c r="K14" s="2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24"/>
      <c r="K15" s="2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24"/>
      <c r="K17" s="2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20"/>
      <c r="K18" s="20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24"/>
      <c r="K19" s="2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20"/>
      <c r="K20" s="2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20"/>
      <c r="K22" s="2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24"/>
      <c r="K23" s="2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20"/>
      <c r="K24" s="2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24"/>
      <c r="K25" s="2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20"/>
      <c r="K26" s="2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24"/>
      <c r="K27" s="2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20"/>
      <c r="K28" s="2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24"/>
      <c r="K29" s="2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20"/>
      <c r="K30" s="2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24"/>
      <c r="K31" s="2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20"/>
      <c r="K32" s="2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24"/>
      <c r="K33" s="2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20"/>
      <c r="K34" s="2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24"/>
      <c r="K35" s="2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20"/>
      <c r="K36" s="2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24"/>
      <c r="K37" s="2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20"/>
      <c r="K38" s="2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24"/>
      <c r="K39" s="2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20"/>
      <c r="K40" s="2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24"/>
      <c r="K41" s="2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20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24"/>
      <c r="K43" s="2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20"/>
      <c r="K44" s="2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24"/>
      <c r="K45" s="2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4" customHeight="1" thickTop="1" x14ac:dyDescent="0.15">
      <c r="A47" s="30" t="s">
        <v>6</v>
      </c>
      <c r="B47" s="31"/>
      <c r="C47" s="32"/>
      <c r="D47" s="58">
        <f t="shared" ref="D47:K47" si="0">COUNTA(D7:D46)</f>
        <v>0</v>
      </c>
      <c r="E47" s="58">
        <f t="shared" si="0"/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58">
        <f t="shared" si="0"/>
        <v>0</v>
      </c>
      <c r="K47" s="58">
        <f t="shared" si="0"/>
        <v>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8.75" customHeight="1" x14ac:dyDescent="0.15">
      <c r="A48" s="64" t="s">
        <v>125</v>
      </c>
      <c r="B48" s="65"/>
      <c r="C48" s="39">
        <f>SUM(D47:K47)</f>
        <v>0</v>
      </c>
    </row>
    <row r="55" spans="4:29" ht="18.75" customHeight="1" x14ac:dyDescent="0.1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4:29" ht="18.75" customHeight="1" x14ac:dyDescent="0.15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4:29" ht="18.75" customHeight="1" x14ac:dyDescent="0.15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4:29" ht="18.75" customHeight="1" x14ac:dyDescent="0.15"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4:29" ht="18.75" customHeight="1" x14ac:dyDescent="0.15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4:29" ht="18.75" customHeight="1" x14ac:dyDescent="0.15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4:29" ht="18.75" customHeight="1" x14ac:dyDescent="0.15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4:29" ht="18.75" customHeight="1" x14ac:dyDescent="0.15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4:29" ht="18.75" customHeight="1" x14ac:dyDescent="0.15"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4:29" ht="18.75" customHeight="1" x14ac:dyDescent="0.15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4:29" ht="18.75" customHeight="1" x14ac:dyDescent="0.15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4:29" ht="18.75" customHeight="1" x14ac:dyDescent="0.15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4:29" ht="18.75" customHeight="1" x14ac:dyDescent="0.15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4:29" ht="18.75" customHeight="1" x14ac:dyDescent="0.15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4:29" ht="18.75" customHeight="1" x14ac:dyDescent="0.15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4:29" ht="18.75" customHeight="1" x14ac:dyDescent="0.15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4:29" ht="18.75" customHeight="1" x14ac:dyDescent="0.15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4:29" ht="18.75" customHeight="1" x14ac:dyDescent="0.15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4:29" ht="18.75" customHeight="1" x14ac:dyDescent="0.15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4:29" ht="18.75" customHeight="1" x14ac:dyDescent="0.15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4:29" ht="18.75" customHeight="1" x14ac:dyDescent="0.15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4:29" ht="18.75" customHeight="1" x14ac:dyDescent="0.15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4:29" ht="18.75" customHeight="1" x14ac:dyDescent="0.15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4:29" ht="18.75" customHeight="1" x14ac:dyDescent="0.15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4:29" ht="18.75" customHeight="1" x14ac:dyDescent="0.15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4:29" ht="18.75" customHeight="1" x14ac:dyDescent="0.15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4:29" ht="18.75" customHeight="1" x14ac:dyDescent="0.15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4:29" ht="18.75" customHeight="1" x14ac:dyDescent="0.15"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4:29" ht="18.75" customHeight="1" x14ac:dyDescent="0.15"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4:29" ht="18.75" customHeight="1" x14ac:dyDescent="0.15"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4:29" ht="18.75" customHeight="1" x14ac:dyDescent="0.15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4:29" ht="18.75" customHeight="1" x14ac:dyDescent="0.15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4:29" ht="18.75" customHeight="1" x14ac:dyDescent="0.15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4:29" ht="18.75" customHeight="1" x14ac:dyDescent="0.15"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4:29" ht="18.75" customHeight="1" x14ac:dyDescent="0.15"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4:29" ht="18.75" customHeight="1" x14ac:dyDescent="0.15"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4:29" ht="18.75" customHeight="1" x14ac:dyDescent="0.15"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4:29" ht="18.75" customHeight="1" x14ac:dyDescent="0.15"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4:29" ht="18.75" customHeight="1" x14ac:dyDescent="0.15"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4:29" ht="18.75" customHeight="1" x14ac:dyDescent="0.15"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4:29" ht="18.75" customHeight="1" x14ac:dyDescent="0.15"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103" spans="4:29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4:29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4:29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4:29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4:29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4:29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4:29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4:29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4:29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4:29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4:29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4:29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4:29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4:29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4:29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4:29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4:29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4:29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4:29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4:29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4:29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4:29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4:29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4:29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4:29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4:29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4:29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4:29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4:29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4:29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4:29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4:29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4:29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4:29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4:29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4:29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4:29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4:29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4:29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4:29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4:29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</sheetData>
  <mergeCells count="4">
    <mergeCell ref="A7:A46"/>
    <mergeCell ref="A48:B48"/>
    <mergeCell ref="A4:C4"/>
    <mergeCell ref="I1:K1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  <col min="13" max="13" width="3.5" customWidth="1"/>
  </cols>
  <sheetData>
    <row r="1" spans="1:28" ht="36" customHeight="1" thickBot="1" x14ac:dyDescent="0.2">
      <c r="D1" s="36" t="s">
        <v>7</v>
      </c>
      <c r="E1" s="2"/>
      <c r="F1" s="2"/>
      <c r="I1" s="69" t="s">
        <v>124</v>
      </c>
      <c r="J1" s="70"/>
      <c r="K1" s="71"/>
    </row>
    <row r="2" spans="1:28" s="38" customFormat="1" ht="41.25" customHeight="1" thickTop="1" thickBot="1" x14ac:dyDescent="0.2">
      <c r="A2" s="1"/>
      <c r="B2" s="1"/>
      <c r="C2" s="1"/>
      <c r="D2" s="37" t="s">
        <v>25</v>
      </c>
      <c r="E2" s="34"/>
      <c r="F2" s="34"/>
      <c r="G2" s="34"/>
      <c r="H2" s="34"/>
      <c r="I2" s="34"/>
      <c r="J2" s="34"/>
      <c r="K2" s="35"/>
    </row>
    <row r="3" spans="1:28" ht="13.5" customHeight="1" thickTop="1" thickBot="1" x14ac:dyDescent="0.2"/>
    <row r="4" spans="1:28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  <c r="J4" s="4"/>
      <c r="K4" s="4"/>
    </row>
    <row r="5" spans="1:28" ht="15.75" customHeight="1" x14ac:dyDescent="0.15">
      <c r="A5" s="5"/>
      <c r="B5" s="6"/>
      <c r="C5" s="7" t="s">
        <v>4</v>
      </c>
      <c r="D5" s="8" t="s">
        <v>39</v>
      </c>
      <c r="E5" s="8" t="s">
        <v>26</v>
      </c>
      <c r="F5" s="8" t="s">
        <v>27</v>
      </c>
      <c r="G5" s="8" t="s">
        <v>33</v>
      </c>
      <c r="H5" s="8" t="s">
        <v>28</v>
      </c>
      <c r="I5" s="8" t="s">
        <v>29</v>
      </c>
      <c r="J5" s="8" t="s">
        <v>36</v>
      </c>
      <c r="K5" s="8" t="s">
        <v>30</v>
      </c>
    </row>
    <row r="6" spans="1:28" s="14" customFormat="1" ht="37.5" customHeight="1" thickBot="1" x14ac:dyDescent="0.2">
      <c r="A6" s="9"/>
      <c r="B6" s="10"/>
      <c r="C6" s="11" t="s">
        <v>0</v>
      </c>
      <c r="D6" s="12" t="s">
        <v>31</v>
      </c>
      <c r="E6" s="13" t="s">
        <v>32</v>
      </c>
      <c r="F6" s="13" t="s">
        <v>1</v>
      </c>
      <c r="G6" s="13" t="s">
        <v>34</v>
      </c>
      <c r="H6" s="13" t="s">
        <v>35</v>
      </c>
      <c r="I6" s="13" t="s">
        <v>3</v>
      </c>
      <c r="J6" s="13" t="s">
        <v>37</v>
      </c>
      <c r="K6" s="13" t="s">
        <v>38</v>
      </c>
    </row>
    <row r="7" spans="1:28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24"/>
      <c r="K9" s="2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24"/>
      <c r="K13" s="2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20"/>
      <c r="K14" s="2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24"/>
      <c r="K15" s="2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24"/>
      <c r="K17" s="2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20"/>
      <c r="K18" s="20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24"/>
      <c r="K19" s="2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20"/>
      <c r="K20" s="2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20"/>
      <c r="K22" s="2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24"/>
      <c r="K23" s="2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20"/>
      <c r="K24" s="2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24"/>
      <c r="K25" s="2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20"/>
      <c r="K26" s="2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24"/>
      <c r="K27" s="2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20"/>
      <c r="K28" s="2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24"/>
      <c r="K29" s="2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20"/>
      <c r="K30" s="2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24"/>
      <c r="K31" s="2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20"/>
      <c r="K32" s="2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24"/>
      <c r="K33" s="2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20"/>
      <c r="K34" s="2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24"/>
      <c r="K35" s="2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20"/>
      <c r="K36" s="2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24"/>
      <c r="K37" s="2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20"/>
      <c r="K38" s="2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24"/>
      <c r="K39" s="2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20"/>
      <c r="K40" s="2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24"/>
      <c r="K41" s="2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20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24"/>
      <c r="K43" s="2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20"/>
      <c r="K44" s="2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24"/>
      <c r="K45" s="2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4" customHeight="1" thickTop="1" x14ac:dyDescent="0.15">
      <c r="A47" s="30" t="s">
        <v>6</v>
      </c>
      <c r="B47" s="31"/>
      <c r="C47" s="32"/>
      <c r="D47" s="58">
        <f t="shared" ref="D47:K47" si="0">COUNTA(D7:D46)</f>
        <v>0</v>
      </c>
      <c r="E47" s="58">
        <f t="shared" si="0"/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58">
        <f t="shared" si="0"/>
        <v>0</v>
      </c>
      <c r="K47" s="58">
        <f t="shared" si="0"/>
        <v>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8.75" customHeight="1" x14ac:dyDescent="0.15">
      <c r="A48" s="64" t="s">
        <v>125</v>
      </c>
      <c r="B48" s="65"/>
      <c r="C48" s="39">
        <f>SUM(D47:K47)</f>
        <v>0</v>
      </c>
    </row>
    <row r="55" spans="4:29" ht="18.75" customHeight="1" x14ac:dyDescent="0.1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4:29" ht="18.75" customHeight="1" x14ac:dyDescent="0.15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4:29" ht="18.75" customHeight="1" x14ac:dyDescent="0.15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4:29" ht="18.75" customHeight="1" x14ac:dyDescent="0.15"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4:29" ht="18.75" customHeight="1" x14ac:dyDescent="0.15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4:29" ht="18.75" customHeight="1" x14ac:dyDescent="0.15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4:29" ht="18.75" customHeight="1" x14ac:dyDescent="0.15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4:29" ht="18.75" customHeight="1" x14ac:dyDescent="0.15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4:29" ht="18.75" customHeight="1" x14ac:dyDescent="0.15"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4:29" ht="18.75" customHeight="1" x14ac:dyDescent="0.15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4:29" ht="18.75" customHeight="1" x14ac:dyDescent="0.15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4:29" ht="18.75" customHeight="1" x14ac:dyDescent="0.15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4:29" ht="18.75" customHeight="1" x14ac:dyDescent="0.15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4:29" ht="18.75" customHeight="1" x14ac:dyDescent="0.15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4:29" ht="18.75" customHeight="1" x14ac:dyDescent="0.15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4:29" ht="18.75" customHeight="1" x14ac:dyDescent="0.15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4:29" ht="18.75" customHeight="1" x14ac:dyDescent="0.15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4:29" ht="18.75" customHeight="1" x14ac:dyDescent="0.15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4:29" ht="18.75" customHeight="1" x14ac:dyDescent="0.15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4:29" ht="18.75" customHeight="1" x14ac:dyDescent="0.15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4:29" ht="18.75" customHeight="1" x14ac:dyDescent="0.15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4:29" ht="18.75" customHeight="1" x14ac:dyDescent="0.15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4:29" ht="18.75" customHeight="1" x14ac:dyDescent="0.15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4:29" ht="18.75" customHeight="1" x14ac:dyDescent="0.15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4:29" ht="18.75" customHeight="1" x14ac:dyDescent="0.15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4:29" ht="18.75" customHeight="1" x14ac:dyDescent="0.15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4:29" ht="18.75" customHeight="1" x14ac:dyDescent="0.15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4:29" ht="18.75" customHeight="1" x14ac:dyDescent="0.15"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4:29" ht="18.75" customHeight="1" x14ac:dyDescent="0.15"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4:29" ht="18.75" customHeight="1" x14ac:dyDescent="0.15"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4:29" ht="18.75" customHeight="1" x14ac:dyDescent="0.15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4:29" ht="18.75" customHeight="1" x14ac:dyDescent="0.15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4:29" ht="18.75" customHeight="1" x14ac:dyDescent="0.15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4:29" ht="18.75" customHeight="1" x14ac:dyDescent="0.15"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4:29" ht="18.75" customHeight="1" x14ac:dyDescent="0.15"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4:29" ht="18.75" customHeight="1" x14ac:dyDescent="0.15"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4:29" ht="18.75" customHeight="1" x14ac:dyDescent="0.15"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4:29" ht="18.75" customHeight="1" x14ac:dyDescent="0.15"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4:29" ht="18.75" customHeight="1" x14ac:dyDescent="0.15"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4:29" ht="18.75" customHeight="1" x14ac:dyDescent="0.15"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4:29" ht="18.75" customHeight="1" x14ac:dyDescent="0.15"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103" spans="4:29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4:29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4:29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4:29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4:29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4:29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4:29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4:29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4:29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4:29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4:29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4:29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4:29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4:29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4:29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4:29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4:29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4:29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4:29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4:29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4:29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4:29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4:29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4:29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4:29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4:29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4:29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4:29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4:29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4:29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4:29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4:29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4:29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4:29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4:29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4:29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4:29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4:29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4:29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4:29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4:29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</sheetData>
  <mergeCells count="4">
    <mergeCell ref="A4:C4"/>
    <mergeCell ref="A7:A46"/>
    <mergeCell ref="A48:B48"/>
    <mergeCell ref="I1:K1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  <col min="13" max="13" width="3.5" customWidth="1"/>
  </cols>
  <sheetData>
    <row r="1" spans="1:28" ht="36" customHeight="1" thickBot="1" x14ac:dyDescent="0.2">
      <c r="D1" s="36" t="s">
        <v>7</v>
      </c>
      <c r="E1" s="2"/>
      <c r="F1" s="2"/>
      <c r="I1" s="69" t="s">
        <v>124</v>
      </c>
      <c r="J1" s="70"/>
      <c r="K1" s="71"/>
    </row>
    <row r="2" spans="1:28" s="38" customFormat="1" ht="41.25" customHeight="1" thickTop="1" thickBot="1" x14ac:dyDescent="0.2">
      <c r="A2" s="1"/>
      <c r="B2" s="1"/>
      <c r="C2" s="1"/>
      <c r="D2" s="37" t="s">
        <v>40</v>
      </c>
      <c r="E2" s="34"/>
      <c r="F2" s="34"/>
      <c r="G2" s="34"/>
      <c r="H2" s="34"/>
      <c r="I2" s="34"/>
      <c r="J2" s="34"/>
      <c r="K2" s="35"/>
    </row>
    <row r="3" spans="1:28" ht="13.5" customHeight="1" thickTop="1" thickBot="1" x14ac:dyDescent="0.2"/>
    <row r="4" spans="1:28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  <c r="J4" s="4"/>
      <c r="K4" s="4"/>
    </row>
    <row r="5" spans="1:28" ht="15.75" customHeight="1" x14ac:dyDescent="0.15">
      <c r="A5" s="5"/>
      <c r="B5" s="6"/>
      <c r="C5" s="7" t="s">
        <v>4</v>
      </c>
      <c r="D5" s="8" t="s">
        <v>41</v>
      </c>
      <c r="E5" s="8" t="s">
        <v>43</v>
      </c>
      <c r="F5" s="8" t="s">
        <v>45</v>
      </c>
      <c r="G5" s="8" t="s">
        <v>46</v>
      </c>
      <c r="H5" s="8" t="s">
        <v>47</v>
      </c>
      <c r="I5" s="8" t="s">
        <v>49</v>
      </c>
      <c r="J5" s="8" t="s">
        <v>51</v>
      </c>
      <c r="K5" s="8" t="s">
        <v>52</v>
      </c>
    </row>
    <row r="6" spans="1:28" s="14" customFormat="1" ht="37.5" customHeight="1" thickBot="1" x14ac:dyDescent="0.2">
      <c r="A6" s="9"/>
      <c r="B6" s="10"/>
      <c r="C6" s="11" t="s">
        <v>0</v>
      </c>
      <c r="D6" s="12" t="s">
        <v>42</v>
      </c>
      <c r="E6" s="13" t="s">
        <v>44</v>
      </c>
      <c r="F6" s="13" t="s">
        <v>1</v>
      </c>
      <c r="G6" s="13" t="s">
        <v>20</v>
      </c>
      <c r="H6" s="13" t="s">
        <v>48</v>
      </c>
      <c r="I6" s="13" t="s">
        <v>50</v>
      </c>
      <c r="J6" s="13" t="s">
        <v>23</v>
      </c>
      <c r="K6" s="13" t="s">
        <v>24</v>
      </c>
    </row>
    <row r="7" spans="1:28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24"/>
      <c r="K9" s="2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24"/>
      <c r="K13" s="2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20"/>
      <c r="K14" s="2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24"/>
      <c r="K15" s="2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24"/>
      <c r="K17" s="2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20"/>
      <c r="K18" s="20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24"/>
      <c r="K19" s="2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20"/>
      <c r="K20" s="2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20"/>
      <c r="K22" s="2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24"/>
      <c r="K23" s="2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20"/>
      <c r="K24" s="2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24"/>
      <c r="K25" s="2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20"/>
      <c r="K26" s="2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24"/>
      <c r="K27" s="2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20"/>
      <c r="K28" s="2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24"/>
      <c r="K29" s="2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20"/>
      <c r="K30" s="2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24"/>
      <c r="K31" s="2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20"/>
      <c r="K32" s="2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24"/>
      <c r="K33" s="2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20"/>
      <c r="K34" s="2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24"/>
      <c r="K35" s="2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20"/>
      <c r="K36" s="2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24"/>
      <c r="K37" s="2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20"/>
      <c r="K38" s="2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24"/>
      <c r="K39" s="2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20"/>
      <c r="K40" s="2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24"/>
      <c r="K41" s="2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20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24"/>
      <c r="K43" s="2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20"/>
      <c r="K44" s="2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24"/>
      <c r="K45" s="2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4" customHeight="1" thickTop="1" x14ac:dyDescent="0.15">
      <c r="A47" s="30" t="s">
        <v>6</v>
      </c>
      <c r="B47" s="31"/>
      <c r="C47" s="32"/>
      <c r="D47" s="58">
        <f t="shared" ref="D47:K47" si="0">COUNTA(D7:D46)</f>
        <v>0</v>
      </c>
      <c r="E47" s="58">
        <f t="shared" si="0"/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58">
        <f t="shared" si="0"/>
        <v>0</v>
      </c>
      <c r="K47" s="58">
        <f t="shared" si="0"/>
        <v>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8.75" customHeight="1" x14ac:dyDescent="0.15">
      <c r="A48" s="64" t="s">
        <v>125</v>
      </c>
      <c r="B48" s="65"/>
      <c r="C48" s="39">
        <f>SUM(D47:K47)</f>
        <v>0</v>
      </c>
    </row>
    <row r="55" spans="4:29" ht="18.75" customHeight="1" x14ac:dyDescent="0.1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4:29" ht="18.75" customHeight="1" x14ac:dyDescent="0.15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4:29" ht="18.75" customHeight="1" x14ac:dyDescent="0.15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4:29" ht="18.75" customHeight="1" x14ac:dyDescent="0.15"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4:29" ht="18.75" customHeight="1" x14ac:dyDescent="0.15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4:29" ht="18.75" customHeight="1" x14ac:dyDescent="0.15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4:29" ht="18.75" customHeight="1" x14ac:dyDescent="0.15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4:29" ht="18.75" customHeight="1" x14ac:dyDescent="0.15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4:29" ht="18.75" customHeight="1" x14ac:dyDescent="0.15"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4:29" ht="18.75" customHeight="1" x14ac:dyDescent="0.15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4:29" ht="18.75" customHeight="1" x14ac:dyDescent="0.15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4:29" ht="18.75" customHeight="1" x14ac:dyDescent="0.15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4:29" ht="18.75" customHeight="1" x14ac:dyDescent="0.15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4:29" ht="18.75" customHeight="1" x14ac:dyDescent="0.15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4:29" ht="18.75" customHeight="1" x14ac:dyDescent="0.15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4:29" ht="18.75" customHeight="1" x14ac:dyDescent="0.15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4:29" ht="18.75" customHeight="1" x14ac:dyDescent="0.15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4:29" ht="18.75" customHeight="1" x14ac:dyDescent="0.15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4:29" ht="18.75" customHeight="1" x14ac:dyDescent="0.15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4:29" ht="18.75" customHeight="1" x14ac:dyDescent="0.15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4:29" ht="18.75" customHeight="1" x14ac:dyDescent="0.15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4:29" ht="18.75" customHeight="1" x14ac:dyDescent="0.15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4:29" ht="18.75" customHeight="1" x14ac:dyDescent="0.15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4:29" ht="18.75" customHeight="1" x14ac:dyDescent="0.15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4:29" ht="18.75" customHeight="1" x14ac:dyDescent="0.15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4:29" ht="18.75" customHeight="1" x14ac:dyDescent="0.15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4:29" ht="18.75" customHeight="1" x14ac:dyDescent="0.15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4:29" ht="18.75" customHeight="1" x14ac:dyDescent="0.15"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4:29" ht="18.75" customHeight="1" x14ac:dyDescent="0.15"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4:29" ht="18.75" customHeight="1" x14ac:dyDescent="0.15"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4:29" ht="18.75" customHeight="1" x14ac:dyDescent="0.15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4:29" ht="18.75" customHeight="1" x14ac:dyDescent="0.15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4:29" ht="18.75" customHeight="1" x14ac:dyDescent="0.15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4:29" ht="18.75" customHeight="1" x14ac:dyDescent="0.15"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4:29" ht="18.75" customHeight="1" x14ac:dyDescent="0.15"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4:29" ht="18.75" customHeight="1" x14ac:dyDescent="0.15"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4:29" ht="18.75" customHeight="1" x14ac:dyDescent="0.15"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4:29" ht="18.75" customHeight="1" x14ac:dyDescent="0.15"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4:29" ht="18.75" customHeight="1" x14ac:dyDescent="0.15"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4:29" ht="18.75" customHeight="1" x14ac:dyDescent="0.15"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4:29" ht="18.75" customHeight="1" x14ac:dyDescent="0.15"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103" spans="4:29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4:29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4:29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4:29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4:29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4:29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4:29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4:29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4:29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4:29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4:29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4:29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4:29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4:29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4:29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4:29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4:29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4:29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4:29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4:29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4:29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4:29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4:29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4:29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4:29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4:29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4:29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4:29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4:29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4:29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4:29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4:29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4:29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4:29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4:29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4:29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4:29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4:29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4:29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4:29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4:29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</sheetData>
  <mergeCells count="4">
    <mergeCell ref="A4:C4"/>
    <mergeCell ref="A7:A46"/>
    <mergeCell ref="A48:B48"/>
    <mergeCell ref="I1:K1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7" ht="36" customHeight="1" thickBot="1" x14ac:dyDescent="0.2">
      <c r="D1" s="36" t="s">
        <v>7</v>
      </c>
      <c r="E1" s="2"/>
      <c r="F1" s="2"/>
      <c r="I1" s="69" t="s">
        <v>124</v>
      </c>
      <c r="J1" s="70"/>
      <c r="K1" s="71"/>
    </row>
    <row r="2" spans="1:27" s="38" customFormat="1" ht="41.25" customHeight="1" thickTop="1" thickBot="1" x14ac:dyDescent="0.2">
      <c r="A2" s="1"/>
      <c r="B2" s="1"/>
      <c r="C2" s="1"/>
      <c r="D2" s="37" t="s">
        <v>53</v>
      </c>
      <c r="E2" s="34"/>
      <c r="F2" s="34"/>
      <c r="G2" s="34"/>
      <c r="H2" s="34"/>
      <c r="I2" s="34"/>
      <c r="J2" s="34"/>
      <c r="K2" s="35"/>
    </row>
    <row r="3" spans="1:27" ht="13.5" customHeight="1" thickTop="1" thickBot="1" x14ac:dyDescent="0.2"/>
    <row r="4" spans="1:27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  <c r="J4" s="4"/>
      <c r="K4" s="4"/>
    </row>
    <row r="5" spans="1:27" ht="15.75" customHeight="1" x14ac:dyDescent="0.15">
      <c r="A5" s="5"/>
      <c r="B5" s="6"/>
      <c r="C5" s="7" t="s">
        <v>4</v>
      </c>
      <c r="D5" s="8" t="s">
        <v>54</v>
      </c>
      <c r="E5" s="8" t="s">
        <v>55</v>
      </c>
      <c r="F5" s="8" t="s">
        <v>56</v>
      </c>
      <c r="G5" s="8" t="s">
        <v>58</v>
      </c>
      <c r="H5" s="8" t="s">
        <v>60</v>
      </c>
      <c r="I5" s="8" t="s">
        <v>62</v>
      </c>
      <c r="J5" s="8" t="s">
        <v>64</v>
      </c>
      <c r="K5" s="8" t="s">
        <v>65</v>
      </c>
    </row>
    <row r="6" spans="1:27" s="14" customFormat="1" ht="37.5" customHeight="1" thickBot="1" x14ac:dyDescent="0.2">
      <c r="A6" s="9"/>
      <c r="B6" s="10"/>
      <c r="C6" s="11" t="s">
        <v>0</v>
      </c>
      <c r="D6" s="12" t="s">
        <v>17</v>
      </c>
      <c r="E6" s="13" t="s">
        <v>1</v>
      </c>
      <c r="F6" s="13" t="s">
        <v>57</v>
      </c>
      <c r="G6" s="13" t="s">
        <v>59</v>
      </c>
      <c r="H6" s="13" t="s">
        <v>61</v>
      </c>
      <c r="I6" s="13" t="s">
        <v>63</v>
      </c>
      <c r="J6" s="13" t="s">
        <v>31</v>
      </c>
      <c r="K6" s="13" t="s">
        <v>35</v>
      </c>
    </row>
    <row r="7" spans="1:27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24"/>
      <c r="K9" s="2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24"/>
      <c r="K13" s="2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20"/>
      <c r="K14" s="2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24"/>
      <c r="K15" s="2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24"/>
      <c r="K17" s="2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20"/>
      <c r="K18" s="20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24"/>
      <c r="K19" s="2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20"/>
      <c r="K20" s="2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20"/>
      <c r="K22" s="2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24"/>
      <c r="K23" s="2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20"/>
      <c r="K24" s="2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24"/>
      <c r="K25" s="2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20"/>
      <c r="K26" s="2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24"/>
      <c r="K27" s="2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20"/>
      <c r="K28" s="2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24"/>
      <c r="K29" s="2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20"/>
      <c r="K30" s="2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24"/>
      <c r="K31" s="2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</row>
    <row r="32" spans="1:27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20"/>
      <c r="K32" s="2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24"/>
      <c r="K33" s="2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20"/>
      <c r="K34" s="2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24"/>
      <c r="K35" s="2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20"/>
      <c r="K36" s="2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24"/>
      <c r="K37" s="2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20"/>
      <c r="K38" s="2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24"/>
      <c r="K39" s="2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20"/>
      <c r="K40" s="2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24"/>
      <c r="K41" s="2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pans="1:27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20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24"/>
      <c r="K43" s="2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20"/>
      <c r="K44" s="2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24"/>
      <c r="K45" s="2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24" customHeight="1" thickTop="1" x14ac:dyDescent="0.15">
      <c r="A47" s="30" t="s">
        <v>6</v>
      </c>
      <c r="B47" s="31"/>
      <c r="C47" s="32"/>
      <c r="D47" s="58">
        <f>COUNTA(D7:D46)</f>
        <v>0</v>
      </c>
      <c r="E47" s="58">
        <f t="shared" ref="E47:K47" si="0">COUNTA(E7:E46)</f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58">
        <f t="shared" si="0"/>
        <v>0</v>
      </c>
      <c r="K47" s="58">
        <f t="shared" si="0"/>
        <v>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8.75" customHeight="1" thickBot="1" x14ac:dyDescent="0.2">
      <c r="A48" s="64" t="s">
        <v>127</v>
      </c>
      <c r="B48" s="65"/>
      <c r="C48" s="39">
        <f>SUM(D47:K47)</f>
        <v>0</v>
      </c>
    </row>
    <row r="49" spans="1:27" ht="36" customHeight="1" thickBot="1" x14ac:dyDescent="0.2">
      <c r="D49" s="36" t="s">
        <v>7</v>
      </c>
      <c r="E49" s="2"/>
      <c r="F49" s="2"/>
      <c r="I49" s="69" t="str">
        <f>I1</f>
        <v>学校</v>
      </c>
      <c r="J49" s="70"/>
      <c r="K49" s="71"/>
    </row>
    <row r="50" spans="1:27" ht="41.25" customHeight="1" thickTop="1" thickBot="1" x14ac:dyDescent="0.2">
      <c r="D50" s="37" t="s">
        <v>76</v>
      </c>
      <c r="E50" s="34"/>
      <c r="F50" s="34"/>
      <c r="G50" s="34"/>
      <c r="H50" s="34"/>
      <c r="I50" s="34"/>
      <c r="J50" s="34"/>
      <c r="K50" s="34"/>
    </row>
    <row r="51" spans="1:27" ht="13.5" customHeight="1" thickTop="1" thickBot="1" x14ac:dyDescent="0.2"/>
    <row r="52" spans="1:27" ht="47.25" customHeight="1" thickBot="1" x14ac:dyDescent="0.25">
      <c r="A52" s="66" t="str">
        <f>A4</f>
        <v>　年　　　　組</v>
      </c>
      <c r="B52" s="67"/>
      <c r="C52" s="68"/>
      <c r="D52" s="3"/>
      <c r="E52" s="4"/>
      <c r="F52" s="4"/>
      <c r="G52" s="4"/>
      <c r="H52" s="4"/>
      <c r="I52" s="4"/>
      <c r="J52" s="4"/>
      <c r="K52" s="4"/>
    </row>
    <row r="53" spans="1:27" ht="15.75" customHeight="1" x14ac:dyDescent="0.15">
      <c r="A53" s="5"/>
      <c r="B53" s="6"/>
      <c r="C53" s="7" t="s">
        <v>4</v>
      </c>
      <c r="D53" s="8" t="s">
        <v>66</v>
      </c>
      <c r="E53" s="8" t="s">
        <v>68</v>
      </c>
      <c r="F53" s="8" t="s">
        <v>69</v>
      </c>
      <c r="G53" s="8" t="s">
        <v>71</v>
      </c>
      <c r="H53" s="8" t="s">
        <v>72</v>
      </c>
      <c r="I53" s="8" t="s">
        <v>74</v>
      </c>
      <c r="J53" s="8" t="s">
        <v>73</v>
      </c>
      <c r="K53" s="8" t="s">
        <v>75</v>
      </c>
    </row>
    <row r="54" spans="1:27" s="14" customFormat="1" ht="37.5" customHeight="1" thickBot="1" x14ac:dyDescent="0.2">
      <c r="A54" s="9"/>
      <c r="B54" s="10"/>
      <c r="C54" s="11" t="s">
        <v>0</v>
      </c>
      <c r="D54" s="12" t="s">
        <v>67</v>
      </c>
      <c r="E54" s="13" t="s">
        <v>23</v>
      </c>
      <c r="F54" s="13" t="s">
        <v>70</v>
      </c>
      <c r="G54" s="13" t="s">
        <v>2</v>
      </c>
      <c r="H54" s="13" t="s">
        <v>24</v>
      </c>
      <c r="I54" s="13" t="s">
        <v>139</v>
      </c>
      <c r="J54" s="13" t="s">
        <v>140</v>
      </c>
      <c r="K54" s="13" t="s">
        <v>121</v>
      </c>
    </row>
    <row r="55" spans="1:27" ht="24" customHeight="1" thickTop="1" x14ac:dyDescent="0.15">
      <c r="A55" s="61" t="s">
        <v>5</v>
      </c>
      <c r="B55" s="15">
        <v>1</v>
      </c>
      <c r="C55" s="41">
        <f>C7</f>
        <v>0</v>
      </c>
      <c r="D55" s="17"/>
      <c r="E55" s="17"/>
      <c r="F55" s="17"/>
      <c r="G55" s="17"/>
      <c r="H55" s="17"/>
      <c r="I55" s="17"/>
      <c r="J55" s="17"/>
      <c r="K55" s="17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24" customHeight="1" x14ac:dyDescent="0.15">
      <c r="A56" s="62"/>
      <c r="B56" s="18">
        <v>2</v>
      </c>
      <c r="C56" s="42">
        <f t="shared" ref="C56:C94" si="1">C8</f>
        <v>0</v>
      </c>
      <c r="D56" s="20"/>
      <c r="E56" s="21"/>
      <c r="F56" s="20"/>
      <c r="G56" s="20"/>
      <c r="H56" s="20"/>
      <c r="I56" s="20"/>
      <c r="J56" s="20"/>
      <c r="K56" s="20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24" customHeight="1" x14ac:dyDescent="0.15">
      <c r="A57" s="62"/>
      <c r="B57" s="22">
        <v>3</v>
      </c>
      <c r="C57" s="43">
        <f t="shared" si="1"/>
        <v>0</v>
      </c>
      <c r="D57" s="24"/>
      <c r="E57" s="24"/>
      <c r="F57" s="25"/>
      <c r="G57" s="24"/>
      <c r="H57" s="24"/>
      <c r="I57" s="24"/>
      <c r="J57" s="24"/>
      <c r="K57" s="24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24" customHeight="1" x14ac:dyDescent="0.15">
      <c r="A58" s="62"/>
      <c r="B58" s="18">
        <v>4</v>
      </c>
      <c r="C58" s="42">
        <f t="shared" si="1"/>
        <v>0</v>
      </c>
      <c r="D58" s="20"/>
      <c r="E58" s="20"/>
      <c r="F58" s="20"/>
      <c r="G58" s="21"/>
      <c r="H58" s="20"/>
      <c r="I58" s="20"/>
      <c r="J58" s="20"/>
      <c r="K58" s="20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s="26" customFormat="1" ht="24" customHeight="1" x14ac:dyDescent="0.15">
      <c r="A59" s="62"/>
      <c r="B59" s="22">
        <v>5</v>
      </c>
      <c r="C59" s="43">
        <f t="shared" si="1"/>
        <v>0</v>
      </c>
      <c r="D59" s="24"/>
      <c r="E59" s="24"/>
      <c r="F59" s="25"/>
      <c r="G59" s="24"/>
      <c r="H59" s="24"/>
      <c r="I59" s="24"/>
      <c r="J59" s="24"/>
      <c r="K59" s="24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</row>
    <row r="60" spans="1:27" ht="24" customHeight="1" x14ac:dyDescent="0.15">
      <c r="A60" s="62"/>
      <c r="B60" s="18">
        <v>6</v>
      </c>
      <c r="C60" s="42">
        <f t="shared" si="1"/>
        <v>0</v>
      </c>
      <c r="D60" s="20"/>
      <c r="E60" s="20"/>
      <c r="F60" s="20"/>
      <c r="G60" s="21"/>
      <c r="H60" s="20"/>
      <c r="I60" s="20"/>
      <c r="J60" s="20"/>
      <c r="K60" s="20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24" customHeight="1" x14ac:dyDescent="0.15">
      <c r="A61" s="62"/>
      <c r="B61" s="22">
        <v>7</v>
      </c>
      <c r="C61" s="43">
        <f t="shared" si="1"/>
        <v>0</v>
      </c>
      <c r="D61" s="24"/>
      <c r="E61" s="24"/>
      <c r="F61" s="25"/>
      <c r="G61" s="24"/>
      <c r="H61" s="24"/>
      <c r="I61" s="24"/>
      <c r="J61" s="24"/>
      <c r="K61" s="24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24" customHeight="1" x14ac:dyDescent="0.15">
      <c r="A62" s="62"/>
      <c r="B62" s="18">
        <v>8</v>
      </c>
      <c r="C62" s="42">
        <f t="shared" si="1"/>
        <v>0</v>
      </c>
      <c r="D62" s="20"/>
      <c r="E62" s="20"/>
      <c r="F62" s="20"/>
      <c r="G62" s="21"/>
      <c r="H62" s="20"/>
      <c r="I62" s="20"/>
      <c r="J62" s="20"/>
      <c r="K62" s="20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24" customHeight="1" x14ac:dyDescent="0.15">
      <c r="A63" s="62"/>
      <c r="B63" s="22">
        <v>9</v>
      </c>
      <c r="C63" s="43">
        <f t="shared" si="1"/>
        <v>0</v>
      </c>
      <c r="D63" s="24"/>
      <c r="E63" s="24"/>
      <c r="F63" s="25"/>
      <c r="G63" s="24"/>
      <c r="H63" s="24"/>
      <c r="I63" s="24"/>
      <c r="J63" s="24"/>
      <c r="K63" s="24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24" customHeight="1" x14ac:dyDescent="0.15">
      <c r="A64" s="62"/>
      <c r="B64" s="18">
        <v>10</v>
      </c>
      <c r="C64" s="42">
        <f t="shared" si="1"/>
        <v>0</v>
      </c>
      <c r="D64" s="20"/>
      <c r="E64" s="20"/>
      <c r="F64" s="20"/>
      <c r="G64" s="21"/>
      <c r="H64" s="20"/>
      <c r="I64" s="20"/>
      <c r="J64" s="20"/>
      <c r="K64" s="20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24" customHeight="1" x14ac:dyDescent="0.15">
      <c r="A65" s="62"/>
      <c r="B65" s="22">
        <v>11</v>
      </c>
      <c r="C65" s="43">
        <f t="shared" si="1"/>
        <v>0</v>
      </c>
      <c r="D65" s="24"/>
      <c r="E65" s="24"/>
      <c r="F65" s="25"/>
      <c r="G65" s="24"/>
      <c r="H65" s="24"/>
      <c r="I65" s="24"/>
      <c r="J65" s="24"/>
      <c r="K65" s="24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24" customHeight="1" x14ac:dyDescent="0.15">
      <c r="A66" s="62"/>
      <c r="B66" s="18">
        <v>12</v>
      </c>
      <c r="C66" s="42">
        <f t="shared" si="1"/>
        <v>0</v>
      </c>
      <c r="D66" s="20"/>
      <c r="E66" s="20"/>
      <c r="F66" s="20"/>
      <c r="G66" s="21"/>
      <c r="H66" s="20"/>
      <c r="I66" s="20"/>
      <c r="J66" s="20"/>
      <c r="K66" s="20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24" customHeight="1" x14ac:dyDescent="0.15">
      <c r="A67" s="62"/>
      <c r="B67" s="22">
        <v>13</v>
      </c>
      <c r="C67" s="43">
        <f t="shared" si="1"/>
        <v>0</v>
      </c>
      <c r="D67" s="24"/>
      <c r="E67" s="24"/>
      <c r="F67" s="25"/>
      <c r="G67" s="24"/>
      <c r="H67" s="24"/>
      <c r="I67" s="24"/>
      <c r="J67" s="24"/>
      <c r="K67" s="24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24" customHeight="1" x14ac:dyDescent="0.15">
      <c r="A68" s="62"/>
      <c r="B68" s="18">
        <v>14</v>
      </c>
      <c r="C68" s="42">
        <f t="shared" si="1"/>
        <v>0</v>
      </c>
      <c r="D68" s="20"/>
      <c r="E68" s="20"/>
      <c r="F68" s="20"/>
      <c r="G68" s="21"/>
      <c r="H68" s="20"/>
      <c r="I68" s="20"/>
      <c r="J68" s="20"/>
      <c r="K68" s="20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s="26" customFormat="1" ht="24" customHeight="1" x14ac:dyDescent="0.15">
      <c r="A69" s="62"/>
      <c r="B69" s="22">
        <v>15</v>
      </c>
      <c r="C69" s="43">
        <f t="shared" si="1"/>
        <v>0</v>
      </c>
      <c r="D69" s="24"/>
      <c r="E69" s="24"/>
      <c r="F69" s="25"/>
      <c r="G69" s="24"/>
      <c r="H69" s="24"/>
      <c r="I69" s="24"/>
      <c r="J69" s="24"/>
      <c r="K69" s="24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</row>
    <row r="70" spans="1:27" ht="24" customHeight="1" x14ac:dyDescent="0.15">
      <c r="A70" s="62"/>
      <c r="B70" s="18">
        <v>16</v>
      </c>
      <c r="C70" s="42">
        <f t="shared" si="1"/>
        <v>0</v>
      </c>
      <c r="D70" s="20"/>
      <c r="E70" s="20"/>
      <c r="F70" s="20"/>
      <c r="G70" s="21"/>
      <c r="H70" s="20"/>
      <c r="I70" s="20"/>
      <c r="J70" s="20"/>
      <c r="K70" s="20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24" customHeight="1" x14ac:dyDescent="0.15">
      <c r="A71" s="62"/>
      <c r="B71" s="22">
        <v>17</v>
      </c>
      <c r="C71" s="43">
        <f t="shared" si="1"/>
        <v>0</v>
      </c>
      <c r="D71" s="24"/>
      <c r="E71" s="24"/>
      <c r="F71" s="25"/>
      <c r="G71" s="24"/>
      <c r="H71" s="24"/>
      <c r="I71" s="24"/>
      <c r="J71" s="24"/>
      <c r="K71" s="24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24" customHeight="1" x14ac:dyDescent="0.15">
      <c r="A72" s="62"/>
      <c r="B72" s="18">
        <v>18</v>
      </c>
      <c r="C72" s="42">
        <f t="shared" si="1"/>
        <v>0</v>
      </c>
      <c r="D72" s="20"/>
      <c r="E72" s="20"/>
      <c r="F72" s="20"/>
      <c r="G72" s="21"/>
      <c r="H72" s="20"/>
      <c r="I72" s="20"/>
      <c r="J72" s="20"/>
      <c r="K72" s="20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24" customHeight="1" x14ac:dyDescent="0.15">
      <c r="A73" s="62"/>
      <c r="B73" s="22">
        <v>19</v>
      </c>
      <c r="C73" s="43">
        <f t="shared" si="1"/>
        <v>0</v>
      </c>
      <c r="D73" s="24"/>
      <c r="E73" s="24"/>
      <c r="F73" s="25"/>
      <c r="G73" s="24"/>
      <c r="H73" s="24"/>
      <c r="I73" s="24"/>
      <c r="J73" s="24"/>
      <c r="K73" s="24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24" customHeight="1" x14ac:dyDescent="0.15">
      <c r="A74" s="62"/>
      <c r="B74" s="18">
        <v>20</v>
      </c>
      <c r="C74" s="42">
        <f t="shared" si="1"/>
        <v>0</v>
      </c>
      <c r="D74" s="20"/>
      <c r="E74" s="20"/>
      <c r="F74" s="20"/>
      <c r="G74" s="21"/>
      <c r="H74" s="20"/>
      <c r="I74" s="20"/>
      <c r="J74" s="20"/>
      <c r="K74" s="20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24" customHeight="1" x14ac:dyDescent="0.15">
      <c r="A75" s="62"/>
      <c r="B75" s="22">
        <v>21</v>
      </c>
      <c r="C75" s="43">
        <f t="shared" si="1"/>
        <v>0</v>
      </c>
      <c r="D75" s="24"/>
      <c r="E75" s="24"/>
      <c r="F75" s="25"/>
      <c r="G75" s="24"/>
      <c r="H75" s="24"/>
      <c r="I75" s="24"/>
      <c r="J75" s="24"/>
      <c r="K75" s="24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24" customHeight="1" x14ac:dyDescent="0.15">
      <c r="A76" s="62"/>
      <c r="B76" s="18">
        <v>22</v>
      </c>
      <c r="C76" s="42">
        <f t="shared" si="1"/>
        <v>0</v>
      </c>
      <c r="D76" s="20"/>
      <c r="E76" s="20"/>
      <c r="F76" s="20"/>
      <c r="G76" s="21"/>
      <c r="H76" s="20"/>
      <c r="I76" s="20"/>
      <c r="J76" s="20"/>
      <c r="K76" s="20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24" customHeight="1" x14ac:dyDescent="0.15">
      <c r="A77" s="62"/>
      <c r="B77" s="22">
        <v>23</v>
      </c>
      <c r="C77" s="43">
        <f t="shared" si="1"/>
        <v>0</v>
      </c>
      <c r="D77" s="24"/>
      <c r="E77" s="24"/>
      <c r="F77" s="25"/>
      <c r="G77" s="24"/>
      <c r="H77" s="24"/>
      <c r="I77" s="24"/>
      <c r="J77" s="24"/>
      <c r="K77" s="24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24" customHeight="1" x14ac:dyDescent="0.15">
      <c r="A78" s="62"/>
      <c r="B78" s="18">
        <v>24</v>
      </c>
      <c r="C78" s="42">
        <f t="shared" si="1"/>
        <v>0</v>
      </c>
      <c r="D78" s="20"/>
      <c r="E78" s="20"/>
      <c r="F78" s="20"/>
      <c r="G78" s="21"/>
      <c r="H78" s="20"/>
      <c r="I78" s="20"/>
      <c r="J78" s="20"/>
      <c r="K78" s="20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s="26" customFormat="1" ht="24" customHeight="1" x14ac:dyDescent="0.15">
      <c r="A79" s="62"/>
      <c r="B79" s="22">
        <v>25</v>
      </c>
      <c r="C79" s="43">
        <f t="shared" si="1"/>
        <v>0</v>
      </c>
      <c r="D79" s="24"/>
      <c r="E79" s="24"/>
      <c r="F79" s="25"/>
      <c r="G79" s="24"/>
      <c r="H79" s="24"/>
      <c r="I79" s="24"/>
      <c r="J79" s="24"/>
      <c r="K79" s="24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</row>
    <row r="80" spans="1:27" ht="24" customHeight="1" x14ac:dyDescent="0.15">
      <c r="A80" s="62"/>
      <c r="B80" s="18">
        <v>26</v>
      </c>
      <c r="C80" s="42">
        <f t="shared" si="1"/>
        <v>0</v>
      </c>
      <c r="D80" s="20"/>
      <c r="E80" s="20"/>
      <c r="F80" s="20"/>
      <c r="G80" s="21"/>
      <c r="H80" s="20"/>
      <c r="I80" s="20"/>
      <c r="J80" s="20"/>
      <c r="K80" s="20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24" customHeight="1" x14ac:dyDescent="0.15">
      <c r="A81" s="62"/>
      <c r="B81" s="22">
        <v>27</v>
      </c>
      <c r="C81" s="43">
        <f t="shared" si="1"/>
        <v>0</v>
      </c>
      <c r="D81" s="24"/>
      <c r="E81" s="24"/>
      <c r="F81" s="25"/>
      <c r="G81" s="24"/>
      <c r="H81" s="24"/>
      <c r="I81" s="24"/>
      <c r="J81" s="24"/>
      <c r="K81" s="24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24" customHeight="1" x14ac:dyDescent="0.15">
      <c r="A82" s="62"/>
      <c r="B82" s="18">
        <v>28</v>
      </c>
      <c r="C82" s="42">
        <f t="shared" si="1"/>
        <v>0</v>
      </c>
      <c r="D82" s="20"/>
      <c r="E82" s="20"/>
      <c r="F82" s="20"/>
      <c r="G82" s="21"/>
      <c r="H82" s="20"/>
      <c r="I82" s="20"/>
      <c r="J82" s="20"/>
      <c r="K82" s="20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24" customHeight="1" x14ac:dyDescent="0.15">
      <c r="A83" s="62"/>
      <c r="B83" s="22">
        <v>29</v>
      </c>
      <c r="C83" s="43">
        <f t="shared" si="1"/>
        <v>0</v>
      </c>
      <c r="D83" s="24"/>
      <c r="E83" s="24"/>
      <c r="F83" s="25"/>
      <c r="G83" s="24"/>
      <c r="H83" s="24"/>
      <c r="I83" s="24"/>
      <c r="J83" s="24"/>
      <c r="K83" s="24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24" customHeight="1" x14ac:dyDescent="0.15">
      <c r="A84" s="62"/>
      <c r="B84" s="18">
        <v>30</v>
      </c>
      <c r="C84" s="42">
        <f t="shared" si="1"/>
        <v>0</v>
      </c>
      <c r="D84" s="20"/>
      <c r="E84" s="20"/>
      <c r="F84" s="20"/>
      <c r="G84" s="21"/>
      <c r="H84" s="20"/>
      <c r="I84" s="20"/>
      <c r="J84" s="20"/>
      <c r="K84" s="20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24" customHeight="1" x14ac:dyDescent="0.15">
      <c r="A85" s="62"/>
      <c r="B85" s="22">
        <v>31</v>
      </c>
      <c r="C85" s="43">
        <f t="shared" si="1"/>
        <v>0</v>
      </c>
      <c r="D85" s="24"/>
      <c r="E85" s="24"/>
      <c r="F85" s="25"/>
      <c r="G85" s="24"/>
      <c r="H85" s="24"/>
      <c r="I85" s="24"/>
      <c r="J85" s="24"/>
      <c r="K85" s="24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24" customHeight="1" x14ac:dyDescent="0.15">
      <c r="A86" s="62"/>
      <c r="B86" s="18">
        <v>32</v>
      </c>
      <c r="C86" s="42">
        <f t="shared" si="1"/>
        <v>0</v>
      </c>
      <c r="D86" s="20"/>
      <c r="E86" s="20"/>
      <c r="F86" s="20"/>
      <c r="G86" s="21"/>
      <c r="H86" s="20"/>
      <c r="I86" s="20"/>
      <c r="J86" s="20"/>
      <c r="K86" s="20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24" customHeight="1" x14ac:dyDescent="0.15">
      <c r="A87" s="62"/>
      <c r="B87" s="22">
        <v>33</v>
      </c>
      <c r="C87" s="43">
        <f t="shared" si="1"/>
        <v>0</v>
      </c>
      <c r="D87" s="24"/>
      <c r="E87" s="24"/>
      <c r="F87" s="25"/>
      <c r="G87" s="24"/>
      <c r="H87" s="24"/>
      <c r="I87" s="24"/>
      <c r="J87" s="24"/>
      <c r="K87" s="24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24" customHeight="1" x14ac:dyDescent="0.15">
      <c r="A88" s="62"/>
      <c r="B88" s="18">
        <v>34</v>
      </c>
      <c r="C88" s="42">
        <f t="shared" si="1"/>
        <v>0</v>
      </c>
      <c r="D88" s="20"/>
      <c r="E88" s="20"/>
      <c r="F88" s="20"/>
      <c r="G88" s="21"/>
      <c r="H88" s="20"/>
      <c r="I88" s="20"/>
      <c r="J88" s="20"/>
      <c r="K88" s="20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s="26" customFormat="1" ht="24" customHeight="1" x14ac:dyDescent="0.15">
      <c r="A89" s="62"/>
      <c r="B89" s="22">
        <v>35</v>
      </c>
      <c r="C89" s="43">
        <f t="shared" si="1"/>
        <v>0</v>
      </c>
      <c r="D89" s="24"/>
      <c r="E89" s="24"/>
      <c r="F89" s="25"/>
      <c r="G89" s="24"/>
      <c r="H89" s="24"/>
      <c r="I89" s="24"/>
      <c r="J89" s="24"/>
      <c r="K89" s="24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</row>
    <row r="90" spans="1:27" ht="24" customHeight="1" x14ac:dyDescent="0.15">
      <c r="A90" s="62"/>
      <c r="B90" s="18">
        <v>36</v>
      </c>
      <c r="C90" s="42">
        <f t="shared" si="1"/>
        <v>0</v>
      </c>
      <c r="D90" s="20"/>
      <c r="E90" s="20"/>
      <c r="F90" s="20"/>
      <c r="G90" s="21"/>
      <c r="H90" s="20"/>
      <c r="I90" s="20"/>
      <c r="J90" s="20"/>
      <c r="K90" s="20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24" customHeight="1" x14ac:dyDescent="0.15">
      <c r="A91" s="62"/>
      <c r="B91" s="22">
        <v>37</v>
      </c>
      <c r="C91" s="43">
        <f t="shared" si="1"/>
        <v>0</v>
      </c>
      <c r="D91" s="24"/>
      <c r="E91" s="24"/>
      <c r="F91" s="25"/>
      <c r="G91" s="24"/>
      <c r="H91" s="24"/>
      <c r="I91" s="24"/>
      <c r="J91" s="24"/>
      <c r="K91" s="24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24" customHeight="1" x14ac:dyDescent="0.15">
      <c r="A92" s="62"/>
      <c r="B92" s="18">
        <v>38</v>
      </c>
      <c r="C92" s="42">
        <f t="shared" si="1"/>
        <v>0</v>
      </c>
      <c r="D92" s="20"/>
      <c r="E92" s="20"/>
      <c r="F92" s="20"/>
      <c r="G92" s="21"/>
      <c r="H92" s="20"/>
      <c r="I92" s="20"/>
      <c r="J92" s="20"/>
      <c r="K92" s="20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24" customHeight="1" x14ac:dyDescent="0.15">
      <c r="A93" s="62"/>
      <c r="B93" s="22">
        <v>39</v>
      </c>
      <c r="C93" s="43">
        <f t="shared" si="1"/>
        <v>0</v>
      </c>
      <c r="D93" s="24"/>
      <c r="E93" s="24"/>
      <c r="F93" s="25"/>
      <c r="G93" s="24"/>
      <c r="H93" s="24"/>
      <c r="I93" s="24"/>
      <c r="J93" s="24"/>
      <c r="K93" s="24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24" customHeight="1" thickBot="1" x14ac:dyDescent="0.2">
      <c r="A94" s="63"/>
      <c r="B94" s="27">
        <v>40</v>
      </c>
      <c r="C94" s="44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24" customHeight="1" thickTop="1" x14ac:dyDescent="0.15">
      <c r="A95" s="30" t="s">
        <v>6</v>
      </c>
      <c r="B95" s="31"/>
      <c r="C95" s="32"/>
      <c r="D95" s="58">
        <f>COUNTA(D55:D94)</f>
        <v>0</v>
      </c>
      <c r="E95" s="58">
        <f t="shared" ref="E95:K95" si="2">COUNTA(E55:E94)</f>
        <v>0</v>
      </c>
      <c r="F95" s="58">
        <f t="shared" si="2"/>
        <v>0</v>
      </c>
      <c r="G95" s="58">
        <f t="shared" si="2"/>
        <v>0</v>
      </c>
      <c r="H95" s="58">
        <f t="shared" si="2"/>
        <v>0</v>
      </c>
      <c r="I95" s="58">
        <f t="shared" si="2"/>
        <v>0</v>
      </c>
      <c r="J95" s="58">
        <f t="shared" si="2"/>
        <v>0</v>
      </c>
      <c r="K95" s="58">
        <f t="shared" si="2"/>
        <v>0</v>
      </c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7" ht="18.75" customHeight="1" x14ac:dyDescent="0.15">
      <c r="A96" s="64" t="s">
        <v>126</v>
      </c>
      <c r="B96" s="65"/>
      <c r="C96" s="39">
        <f>SUM(D95:K95)</f>
        <v>0</v>
      </c>
      <c r="D96" s="33" t="s">
        <v>125</v>
      </c>
      <c r="E96" s="40">
        <f>C48+C96</f>
        <v>0</v>
      </c>
    </row>
  </sheetData>
  <mergeCells count="8">
    <mergeCell ref="I1:K1"/>
    <mergeCell ref="I49:K49"/>
    <mergeCell ref="A52:C52"/>
    <mergeCell ref="A55:A94"/>
    <mergeCell ref="A96:B96"/>
    <mergeCell ref="A4:C4"/>
    <mergeCell ref="A7:A46"/>
    <mergeCell ref="A48:B48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3.875" customWidth="1"/>
  </cols>
  <sheetData>
    <row r="1" spans="1:28" ht="36" customHeight="1" thickBot="1" x14ac:dyDescent="0.2">
      <c r="D1" s="36" t="s">
        <v>7</v>
      </c>
      <c r="E1" s="2"/>
      <c r="F1" s="2"/>
      <c r="H1" s="60"/>
      <c r="I1" s="69" t="s">
        <v>158</v>
      </c>
      <c r="J1" s="70"/>
      <c r="K1" s="71"/>
    </row>
    <row r="2" spans="1:28" s="38" customFormat="1" ht="41.25" customHeight="1" thickTop="1" thickBot="1" x14ac:dyDescent="0.2">
      <c r="A2" s="1"/>
      <c r="B2" s="1"/>
      <c r="C2" s="1"/>
      <c r="D2" s="37" t="s">
        <v>165</v>
      </c>
      <c r="E2" s="34"/>
      <c r="F2" s="34"/>
      <c r="G2" s="34"/>
      <c r="H2" s="34"/>
      <c r="I2" s="34"/>
      <c r="J2" s="34"/>
      <c r="K2" s="35"/>
    </row>
    <row r="3" spans="1:28" ht="13.5" customHeight="1" thickTop="1" thickBot="1" x14ac:dyDescent="0.2"/>
    <row r="4" spans="1:28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  <c r="J4" s="4"/>
      <c r="K4" s="4"/>
    </row>
    <row r="5" spans="1:28" ht="15.75" customHeight="1" x14ac:dyDescent="0.15">
      <c r="A5" s="5"/>
      <c r="B5" s="6"/>
      <c r="C5" s="7" t="s">
        <v>4</v>
      </c>
      <c r="D5" s="8" t="s">
        <v>78</v>
      </c>
      <c r="E5" s="8" t="s">
        <v>80</v>
      </c>
      <c r="F5" s="8" t="s">
        <v>82</v>
      </c>
      <c r="G5" s="8" t="s">
        <v>84</v>
      </c>
      <c r="H5" s="8" t="s">
        <v>166</v>
      </c>
      <c r="I5" s="8" t="s">
        <v>167</v>
      </c>
      <c r="J5" s="8" t="s">
        <v>168</v>
      </c>
      <c r="K5" s="8" t="s">
        <v>169</v>
      </c>
    </row>
    <row r="6" spans="1:28" s="14" customFormat="1" ht="37.5" customHeight="1" thickBot="1" x14ac:dyDescent="0.2">
      <c r="A6" s="9"/>
      <c r="B6" s="10"/>
      <c r="C6" s="11" t="s">
        <v>0</v>
      </c>
      <c r="D6" s="13" t="s">
        <v>79</v>
      </c>
      <c r="E6" s="12" t="s">
        <v>81</v>
      </c>
      <c r="F6" s="13" t="s">
        <v>83</v>
      </c>
      <c r="G6" s="13" t="s">
        <v>85</v>
      </c>
      <c r="H6" s="12" t="s">
        <v>170</v>
      </c>
      <c r="I6" s="12" t="s">
        <v>171</v>
      </c>
      <c r="J6" s="12" t="s">
        <v>172</v>
      </c>
      <c r="K6" s="12" t="s">
        <v>173</v>
      </c>
    </row>
    <row r="7" spans="1:28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17"/>
      <c r="K7" s="17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20"/>
      <c r="K8" s="20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24"/>
      <c r="K9" s="24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24"/>
      <c r="K11" s="24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24"/>
      <c r="K13" s="2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20"/>
      <c r="K14" s="2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24"/>
      <c r="K15" s="2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24"/>
      <c r="K17" s="2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20"/>
      <c r="K18" s="20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24"/>
      <c r="K19" s="2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20"/>
      <c r="K20" s="2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24"/>
      <c r="K21" s="24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20"/>
      <c r="K22" s="2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24"/>
      <c r="K23" s="2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20"/>
      <c r="K24" s="2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24"/>
      <c r="K25" s="2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20"/>
      <c r="K26" s="2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24"/>
      <c r="K27" s="2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20"/>
      <c r="K28" s="2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24"/>
      <c r="K29" s="24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20"/>
      <c r="K30" s="2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24"/>
      <c r="K31" s="24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20"/>
      <c r="K32" s="2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24"/>
      <c r="K33" s="24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20"/>
      <c r="K34" s="2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24"/>
      <c r="K35" s="24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20"/>
      <c r="K36" s="2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24"/>
      <c r="K37" s="24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20"/>
      <c r="K38" s="2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24"/>
      <c r="K39" s="2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20"/>
      <c r="K40" s="2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24"/>
      <c r="K41" s="24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20"/>
      <c r="K42" s="2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24"/>
      <c r="K43" s="24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20"/>
      <c r="K44" s="2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24"/>
      <c r="K45" s="24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4" customHeight="1" thickTop="1" x14ac:dyDescent="0.15">
      <c r="A47" s="30" t="s">
        <v>6</v>
      </c>
      <c r="B47" s="31"/>
      <c r="C47" s="32"/>
      <c r="D47" s="58">
        <f>COUNTA(D7:D46)</f>
        <v>0</v>
      </c>
      <c r="E47" s="58">
        <f t="shared" ref="E47:J47" si="0">COUNTA(E7:E46)</f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58">
        <f t="shared" si="0"/>
        <v>0</v>
      </c>
      <c r="K47" s="58">
        <f>COUNTA(K7:K46)</f>
        <v>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8.75" customHeight="1" x14ac:dyDescent="0.15">
      <c r="A48" s="64" t="s">
        <v>164</v>
      </c>
      <c r="B48" s="65"/>
      <c r="C48" s="39">
        <f>SUM(D47:K47)</f>
        <v>0</v>
      </c>
    </row>
  </sheetData>
  <mergeCells count="4">
    <mergeCell ref="I1:K1"/>
    <mergeCell ref="A4:C4"/>
    <mergeCell ref="A7:A46"/>
    <mergeCell ref="A48:B48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36" t="s">
        <v>7</v>
      </c>
      <c r="E1" s="2"/>
      <c r="F1" s="2"/>
      <c r="H1" s="69" t="s">
        <v>124</v>
      </c>
      <c r="I1" s="71"/>
    </row>
    <row r="2" spans="1:28" s="38" customFormat="1" ht="41.25" customHeight="1" thickTop="1" thickBot="1" x14ac:dyDescent="0.2">
      <c r="A2" s="1"/>
      <c r="B2" s="1"/>
      <c r="C2" s="1"/>
      <c r="D2" s="37" t="s">
        <v>120</v>
      </c>
      <c r="E2" s="34"/>
      <c r="F2" s="34"/>
      <c r="G2" s="34"/>
      <c r="H2" s="34"/>
      <c r="I2" s="35"/>
    </row>
    <row r="3" spans="1:28" ht="13.5" customHeight="1" thickTop="1" thickBot="1" x14ac:dyDescent="0.2"/>
    <row r="4" spans="1:28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</row>
    <row r="5" spans="1:28" ht="15.75" customHeight="1" x14ac:dyDescent="0.15">
      <c r="A5" s="5"/>
      <c r="B5" s="6"/>
      <c r="C5" s="7" t="s">
        <v>4</v>
      </c>
      <c r="D5" s="8" t="s">
        <v>87</v>
      </c>
      <c r="E5" s="8" t="s">
        <v>88</v>
      </c>
      <c r="F5" s="8" t="s">
        <v>90</v>
      </c>
      <c r="G5" s="8" t="s">
        <v>91</v>
      </c>
      <c r="H5" s="8" t="s">
        <v>93</v>
      </c>
      <c r="I5" s="8" t="s">
        <v>94</v>
      </c>
    </row>
    <row r="6" spans="1:28" s="14" customFormat="1" ht="37.5" customHeight="1" thickBot="1" x14ac:dyDescent="0.2">
      <c r="A6" s="9"/>
      <c r="B6" s="10"/>
      <c r="C6" s="11" t="s">
        <v>0</v>
      </c>
      <c r="D6" s="12" t="s">
        <v>31</v>
      </c>
      <c r="E6" s="13" t="s">
        <v>89</v>
      </c>
      <c r="F6" s="13" t="s">
        <v>2</v>
      </c>
      <c r="G6" s="13" t="s">
        <v>92</v>
      </c>
      <c r="H6" s="13" t="s">
        <v>35</v>
      </c>
      <c r="I6" s="13" t="s">
        <v>95</v>
      </c>
    </row>
    <row r="7" spans="1:28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</row>
    <row r="12" spans="1:28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49"/>
      <c r="K15" s="49"/>
      <c r="L15" s="49"/>
      <c r="M15" s="49"/>
      <c r="N15" s="49"/>
      <c r="O15" s="49"/>
      <c r="P15" s="49" t="s">
        <v>86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1:28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4" customHeight="1" thickTop="1" x14ac:dyDescent="0.15">
      <c r="A47" s="30" t="s">
        <v>6</v>
      </c>
      <c r="B47" s="31"/>
      <c r="C47" s="32"/>
      <c r="D47" s="58">
        <f>COUNTA(D7:D46)</f>
        <v>0</v>
      </c>
      <c r="E47" s="58">
        <f t="shared" ref="E47:I47" si="0">COUNTA(E7:E46)</f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8.75" customHeight="1" thickBot="1" x14ac:dyDescent="0.2">
      <c r="A48" s="64" t="s">
        <v>127</v>
      </c>
      <c r="B48" s="65"/>
      <c r="C48" s="39">
        <f>SUM(D47:I47)</f>
        <v>0</v>
      </c>
    </row>
    <row r="49" spans="1:28" ht="36" customHeight="1" thickBot="1" x14ac:dyDescent="0.2">
      <c r="D49" s="36" t="s">
        <v>7</v>
      </c>
      <c r="E49" s="2"/>
      <c r="F49" s="2"/>
      <c r="H49" s="69" t="str">
        <f>H1</f>
        <v>学校</v>
      </c>
      <c r="I49" s="71"/>
    </row>
    <row r="50" spans="1:28" ht="41.25" customHeight="1" thickTop="1" thickBot="1" x14ac:dyDescent="0.2">
      <c r="D50" s="37" t="s">
        <v>138</v>
      </c>
      <c r="E50" s="34"/>
      <c r="F50" s="34"/>
      <c r="G50" s="34"/>
      <c r="H50" s="34"/>
      <c r="I50" s="35"/>
    </row>
    <row r="51" spans="1:28" ht="13.5" customHeight="1" thickTop="1" thickBot="1" x14ac:dyDescent="0.2"/>
    <row r="52" spans="1:28" ht="47.25" customHeight="1" thickBot="1" x14ac:dyDescent="0.25">
      <c r="A52" s="66" t="str">
        <f>A4</f>
        <v>　年　　　　組</v>
      </c>
      <c r="B52" s="67"/>
      <c r="C52" s="68"/>
      <c r="D52" s="3"/>
      <c r="E52" s="4"/>
      <c r="F52" s="4"/>
      <c r="G52" s="4"/>
      <c r="H52" s="4"/>
    </row>
    <row r="53" spans="1:28" ht="15.75" customHeight="1" x14ac:dyDescent="0.15">
      <c r="A53" s="5"/>
      <c r="B53" s="6"/>
      <c r="C53" s="7" t="s">
        <v>4</v>
      </c>
      <c r="D53" s="8" t="s">
        <v>96</v>
      </c>
      <c r="E53" s="8" t="s">
        <v>98</v>
      </c>
      <c r="F53" s="8" t="s">
        <v>100</v>
      </c>
      <c r="G53" s="8" t="s">
        <v>102</v>
      </c>
      <c r="H53" s="8" t="s">
        <v>104</v>
      </c>
    </row>
    <row r="54" spans="1:28" s="14" customFormat="1" ht="37.5" customHeight="1" thickBot="1" x14ac:dyDescent="0.2">
      <c r="A54" s="9"/>
      <c r="B54" s="10"/>
      <c r="C54" s="11" t="s">
        <v>0</v>
      </c>
      <c r="D54" s="13" t="s">
        <v>97</v>
      </c>
      <c r="E54" s="13" t="s">
        <v>99</v>
      </c>
      <c r="F54" s="13" t="s">
        <v>101</v>
      </c>
      <c r="G54" s="12" t="s">
        <v>103</v>
      </c>
      <c r="H54" s="13" t="s">
        <v>122</v>
      </c>
    </row>
    <row r="55" spans="1:28" ht="24" customHeight="1" thickTop="1" x14ac:dyDescent="0.15">
      <c r="A55" s="61" t="s">
        <v>5</v>
      </c>
      <c r="B55" s="15">
        <v>1</v>
      </c>
      <c r="C55" s="41">
        <f>C7</f>
        <v>0</v>
      </c>
      <c r="D55" s="17"/>
      <c r="E55" s="17"/>
      <c r="F55" s="17"/>
      <c r="G55" s="17"/>
      <c r="H55" s="17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4" customHeight="1" x14ac:dyDescent="0.15">
      <c r="A56" s="62"/>
      <c r="B56" s="18">
        <v>2</v>
      </c>
      <c r="C56" s="42">
        <f t="shared" ref="C56:C94" si="1">C8</f>
        <v>0</v>
      </c>
      <c r="D56" s="20"/>
      <c r="E56" s="20"/>
      <c r="F56" s="20"/>
      <c r="G56" s="20"/>
      <c r="H56" s="20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4" customHeight="1" x14ac:dyDescent="0.15">
      <c r="A57" s="62"/>
      <c r="B57" s="22">
        <v>3</v>
      </c>
      <c r="C57" s="43">
        <f t="shared" si="1"/>
        <v>0</v>
      </c>
      <c r="D57" s="24"/>
      <c r="E57" s="24"/>
      <c r="F57" s="24"/>
      <c r="G57" s="24"/>
      <c r="H57" s="24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4" customHeight="1" x14ac:dyDescent="0.15">
      <c r="A58" s="62"/>
      <c r="B58" s="18">
        <v>4</v>
      </c>
      <c r="C58" s="42">
        <f t="shared" si="1"/>
        <v>0</v>
      </c>
      <c r="D58" s="20"/>
      <c r="E58" s="20"/>
      <c r="F58" s="20"/>
      <c r="G58" s="20"/>
      <c r="H58" s="20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s="26" customFormat="1" ht="24" customHeight="1" x14ac:dyDescent="0.15">
      <c r="A59" s="62"/>
      <c r="B59" s="22">
        <v>5</v>
      </c>
      <c r="C59" s="43">
        <f t="shared" si="1"/>
        <v>0</v>
      </c>
      <c r="D59" s="24"/>
      <c r="E59" s="24"/>
      <c r="F59" s="24"/>
      <c r="G59" s="24"/>
      <c r="H59" s="24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spans="1:28" ht="24" customHeight="1" x14ac:dyDescent="0.15">
      <c r="A60" s="62"/>
      <c r="B60" s="18">
        <v>6</v>
      </c>
      <c r="C60" s="42">
        <f t="shared" si="1"/>
        <v>0</v>
      </c>
      <c r="D60" s="20"/>
      <c r="E60" s="20"/>
      <c r="F60" s="20"/>
      <c r="G60" s="20"/>
      <c r="H60" s="20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4" customHeight="1" x14ac:dyDescent="0.15">
      <c r="A61" s="62"/>
      <c r="B61" s="22">
        <v>7</v>
      </c>
      <c r="C61" s="43">
        <f t="shared" si="1"/>
        <v>0</v>
      </c>
      <c r="D61" s="24"/>
      <c r="E61" s="24"/>
      <c r="F61" s="24"/>
      <c r="G61" s="24"/>
      <c r="H61" s="24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4" customHeight="1" x14ac:dyDescent="0.15">
      <c r="A62" s="62"/>
      <c r="B62" s="18">
        <v>8</v>
      </c>
      <c r="C62" s="42">
        <f t="shared" si="1"/>
        <v>0</v>
      </c>
      <c r="D62" s="20"/>
      <c r="E62" s="20"/>
      <c r="F62" s="20"/>
      <c r="G62" s="20"/>
      <c r="H62" s="20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4" customHeight="1" x14ac:dyDescent="0.15">
      <c r="A63" s="62"/>
      <c r="B63" s="22">
        <v>9</v>
      </c>
      <c r="C63" s="43">
        <f t="shared" si="1"/>
        <v>0</v>
      </c>
      <c r="D63" s="24"/>
      <c r="E63" s="24"/>
      <c r="F63" s="24"/>
      <c r="G63" s="24"/>
      <c r="H63" s="24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ht="24" customHeight="1" x14ac:dyDescent="0.15">
      <c r="A64" s="62"/>
      <c r="B64" s="18">
        <v>10</v>
      </c>
      <c r="C64" s="42">
        <f t="shared" si="1"/>
        <v>0</v>
      </c>
      <c r="D64" s="20"/>
      <c r="E64" s="20"/>
      <c r="F64" s="20"/>
      <c r="G64" s="20"/>
      <c r="H64" s="20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ht="24" customHeight="1" x14ac:dyDescent="0.15">
      <c r="A65" s="62"/>
      <c r="B65" s="22">
        <v>11</v>
      </c>
      <c r="C65" s="43">
        <f t="shared" si="1"/>
        <v>0</v>
      </c>
      <c r="D65" s="24"/>
      <c r="E65" s="24"/>
      <c r="F65" s="24"/>
      <c r="G65" s="24"/>
      <c r="H65" s="24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ht="24" customHeight="1" x14ac:dyDescent="0.15">
      <c r="A66" s="62"/>
      <c r="B66" s="18">
        <v>12</v>
      </c>
      <c r="C66" s="42">
        <f t="shared" si="1"/>
        <v>0</v>
      </c>
      <c r="D66" s="20"/>
      <c r="E66" s="20"/>
      <c r="F66" s="20"/>
      <c r="G66" s="20"/>
      <c r="H66" s="20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28" ht="24" customHeight="1" x14ac:dyDescent="0.15">
      <c r="A67" s="62"/>
      <c r="B67" s="22">
        <v>13</v>
      </c>
      <c r="C67" s="43">
        <f t="shared" si="1"/>
        <v>0</v>
      </c>
      <c r="D67" s="24"/>
      <c r="E67" s="24"/>
      <c r="F67" s="24"/>
      <c r="G67" s="24"/>
      <c r="H67" s="24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28" ht="24" customHeight="1" x14ac:dyDescent="0.15">
      <c r="A68" s="62"/>
      <c r="B68" s="18">
        <v>14</v>
      </c>
      <c r="C68" s="42">
        <f t="shared" si="1"/>
        <v>0</v>
      </c>
      <c r="D68" s="20"/>
      <c r="E68" s="20"/>
      <c r="F68" s="20"/>
      <c r="G68" s="20"/>
      <c r="H68" s="20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28" s="26" customFormat="1" ht="24" customHeight="1" x14ac:dyDescent="0.15">
      <c r="A69" s="62"/>
      <c r="B69" s="22">
        <v>15</v>
      </c>
      <c r="C69" s="43">
        <f t="shared" si="1"/>
        <v>0</v>
      </c>
      <c r="D69" s="24"/>
      <c r="E69" s="24"/>
      <c r="F69" s="24"/>
      <c r="G69" s="24"/>
      <c r="H69" s="24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spans="1:28" ht="24" customHeight="1" x14ac:dyDescent="0.15">
      <c r="A70" s="62"/>
      <c r="B70" s="18">
        <v>16</v>
      </c>
      <c r="C70" s="42">
        <f t="shared" si="1"/>
        <v>0</v>
      </c>
      <c r="D70" s="20"/>
      <c r="E70" s="20"/>
      <c r="F70" s="20"/>
      <c r="G70" s="20"/>
      <c r="H70" s="20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ht="24" customHeight="1" x14ac:dyDescent="0.15">
      <c r="A71" s="62"/>
      <c r="B71" s="22">
        <v>17</v>
      </c>
      <c r="C71" s="43">
        <f t="shared" si="1"/>
        <v>0</v>
      </c>
      <c r="D71" s="24"/>
      <c r="E71" s="24"/>
      <c r="F71" s="24"/>
      <c r="G71" s="24"/>
      <c r="H71" s="24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4" customHeight="1" x14ac:dyDescent="0.15">
      <c r="A72" s="62"/>
      <c r="B72" s="18">
        <v>18</v>
      </c>
      <c r="C72" s="42">
        <f t="shared" si="1"/>
        <v>0</v>
      </c>
      <c r="D72" s="20"/>
      <c r="E72" s="20"/>
      <c r="F72" s="20"/>
      <c r="G72" s="20"/>
      <c r="H72" s="20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4" customHeight="1" x14ac:dyDescent="0.15">
      <c r="A73" s="62"/>
      <c r="B73" s="22">
        <v>19</v>
      </c>
      <c r="C73" s="43">
        <f t="shared" si="1"/>
        <v>0</v>
      </c>
      <c r="D73" s="24"/>
      <c r="E73" s="24"/>
      <c r="F73" s="24"/>
      <c r="G73" s="24"/>
      <c r="H73" s="24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4" customHeight="1" x14ac:dyDescent="0.15">
      <c r="A74" s="62"/>
      <c r="B74" s="18">
        <v>20</v>
      </c>
      <c r="C74" s="42">
        <f t="shared" si="1"/>
        <v>0</v>
      </c>
      <c r="D74" s="20"/>
      <c r="E74" s="20"/>
      <c r="F74" s="20"/>
      <c r="G74" s="20"/>
      <c r="H74" s="20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4" customHeight="1" x14ac:dyDescent="0.15">
      <c r="A75" s="62"/>
      <c r="B75" s="22">
        <v>21</v>
      </c>
      <c r="C75" s="43">
        <f t="shared" si="1"/>
        <v>0</v>
      </c>
      <c r="D75" s="24"/>
      <c r="E75" s="24"/>
      <c r="F75" s="24"/>
      <c r="G75" s="24"/>
      <c r="H75" s="24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4" customHeight="1" x14ac:dyDescent="0.15">
      <c r="A76" s="62"/>
      <c r="B76" s="18">
        <v>22</v>
      </c>
      <c r="C76" s="42">
        <f t="shared" si="1"/>
        <v>0</v>
      </c>
      <c r="D76" s="20"/>
      <c r="E76" s="20"/>
      <c r="F76" s="20"/>
      <c r="G76" s="20"/>
      <c r="H76" s="20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4" customHeight="1" x14ac:dyDescent="0.15">
      <c r="A77" s="62"/>
      <c r="B77" s="22">
        <v>23</v>
      </c>
      <c r="C77" s="43">
        <f t="shared" si="1"/>
        <v>0</v>
      </c>
      <c r="D77" s="24"/>
      <c r="E77" s="24"/>
      <c r="F77" s="24"/>
      <c r="G77" s="24"/>
      <c r="H77" s="24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24" customHeight="1" x14ac:dyDescent="0.15">
      <c r="A78" s="62"/>
      <c r="B78" s="18">
        <v>24</v>
      </c>
      <c r="C78" s="42">
        <f t="shared" si="1"/>
        <v>0</v>
      </c>
      <c r="D78" s="20"/>
      <c r="E78" s="20"/>
      <c r="F78" s="20"/>
      <c r="G78" s="20"/>
      <c r="H78" s="20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s="26" customFormat="1" ht="24" customHeight="1" x14ac:dyDescent="0.15">
      <c r="A79" s="62"/>
      <c r="B79" s="22">
        <v>25</v>
      </c>
      <c r="C79" s="43">
        <f t="shared" si="1"/>
        <v>0</v>
      </c>
      <c r="D79" s="24"/>
      <c r="E79" s="24"/>
      <c r="F79" s="24"/>
      <c r="G79" s="24"/>
      <c r="H79" s="24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24" customHeight="1" x14ac:dyDescent="0.15">
      <c r="A80" s="62"/>
      <c r="B80" s="18">
        <v>26</v>
      </c>
      <c r="C80" s="42">
        <f t="shared" si="1"/>
        <v>0</v>
      </c>
      <c r="D80" s="20"/>
      <c r="E80" s="20"/>
      <c r="F80" s="20"/>
      <c r="G80" s="20"/>
      <c r="H80" s="20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4" customHeight="1" x14ac:dyDescent="0.15">
      <c r="A81" s="62"/>
      <c r="B81" s="22">
        <v>27</v>
      </c>
      <c r="C81" s="43">
        <f t="shared" si="1"/>
        <v>0</v>
      </c>
      <c r="D81" s="24"/>
      <c r="E81" s="24"/>
      <c r="F81" s="24"/>
      <c r="G81" s="24"/>
      <c r="H81" s="24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4" customHeight="1" x14ac:dyDescent="0.15">
      <c r="A82" s="62"/>
      <c r="B82" s="18">
        <v>28</v>
      </c>
      <c r="C82" s="42">
        <f t="shared" si="1"/>
        <v>0</v>
      </c>
      <c r="D82" s="20"/>
      <c r="E82" s="20"/>
      <c r="F82" s="20"/>
      <c r="G82" s="20"/>
      <c r="H82" s="20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4" customHeight="1" x14ac:dyDescent="0.15">
      <c r="A83" s="62"/>
      <c r="B83" s="22">
        <v>29</v>
      </c>
      <c r="C83" s="43">
        <f t="shared" si="1"/>
        <v>0</v>
      </c>
      <c r="D83" s="24"/>
      <c r="E83" s="24"/>
      <c r="F83" s="24"/>
      <c r="G83" s="24"/>
      <c r="H83" s="24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4" customHeight="1" x14ac:dyDescent="0.15">
      <c r="A84" s="62"/>
      <c r="B84" s="18">
        <v>30</v>
      </c>
      <c r="C84" s="42">
        <f t="shared" si="1"/>
        <v>0</v>
      </c>
      <c r="D84" s="20"/>
      <c r="E84" s="20"/>
      <c r="F84" s="20"/>
      <c r="G84" s="20"/>
      <c r="H84" s="2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4" customHeight="1" x14ac:dyDescent="0.15">
      <c r="A85" s="62"/>
      <c r="B85" s="22">
        <v>31</v>
      </c>
      <c r="C85" s="43">
        <f t="shared" si="1"/>
        <v>0</v>
      </c>
      <c r="D85" s="24"/>
      <c r="E85" s="24"/>
      <c r="F85" s="24"/>
      <c r="G85" s="24"/>
      <c r="H85" s="24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4" customHeight="1" x14ac:dyDescent="0.15">
      <c r="A86" s="62"/>
      <c r="B86" s="18">
        <v>32</v>
      </c>
      <c r="C86" s="42">
        <f t="shared" si="1"/>
        <v>0</v>
      </c>
      <c r="D86" s="20"/>
      <c r="E86" s="20"/>
      <c r="F86" s="20"/>
      <c r="G86" s="20"/>
      <c r="H86" s="20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4" customHeight="1" x14ac:dyDescent="0.15">
      <c r="A87" s="62"/>
      <c r="B87" s="22">
        <v>33</v>
      </c>
      <c r="C87" s="43">
        <f t="shared" si="1"/>
        <v>0</v>
      </c>
      <c r="D87" s="24"/>
      <c r="E87" s="24"/>
      <c r="F87" s="24"/>
      <c r="G87" s="24"/>
      <c r="H87" s="24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ht="24" customHeight="1" x14ac:dyDescent="0.15">
      <c r="A88" s="62"/>
      <c r="B88" s="18">
        <v>34</v>
      </c>
      <c r="C88" s="42">
        <f t="shared" si="1"/>
        <v>0</v>
      </c>
      <c r="D88" s="20"/>
      <c r="E88" s="20"/>
      <c r="F88" s="20"/>
      <c r="G88" s="20"/>
      <c r="H88" s="20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s="26" customFormat="1" ht="24" customHeight="1" x14ac:dyDescent="0.15">
      <c r="A89" s="62"/>
      <c r="B89" s="22">
        <v>35</v>
      </c>
      <c r="C89" s="43">
        <f t="shared" si="1"/>
        <v>0</v>
      </c>
      <c r="D89" s="24"/>
      <c r="E89" s="24"/>
      <c r="F89" s="24"/>
      <c r="G89" s="24"/>
      <c r="H89" s="24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</row>
    <row r="90" spans="1:28" ht="24" customHeight="1" x14ac:dyDescent="0.15">
      <c r="A90" s="62"/>
      <c r="B90" s="18">
        <v>36</v>
      </c>
      <c r="C90" s="42">
        <f t="shared" si="1"/>
        <v>0</v>
      </c>
      <c r="D90" s="20"/>
      <c r="E90" s="20"/>
      <c r="F90" s="20"/>
      <c r="G90" s="20"/>
      <c r="H90" s="2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4" customHeight="1" x14ac:dyDescent="0.15">
      <c r="A91" s="62"/>
      <c r="B91" s="22">
        <v>37</v>
      </c>
      <c r="C91" s="43">
        <f t="shared" si="1"/>
        <v>0</v>
      </c>
      <c r="D91" s="24"/>
      <c r="E91" s="24"/>
      <c r="F91" s="24"/>
      <c r="G91" s="24"/>
      <c r="H91" s="24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4" customHeight="1" x14ac:dyDescent="0.15">
      <c r="A92" s="62"/>
      <c r="B92" s="18">
        <v>38</v>
      </c>
      <c r="C92" s="42">
        <f t="shared" si="1"/>
        <v>0</v>
      </c>
      <c r="D92" s="20"/>
      <c r="E92" s="20"/>
      <c r="F92" s="20"/>
      <c r="G92" s="20"/>
      <c r="H92" s="20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4" customHeight="1" x14ac:dyDescent="0.15">
      <c r="A93" s="62"/>
      <c r="B93" s="22">
        <v>39</v>
      </c>
      <c r="C93" s="43">
        <f t="shared" si="1"/>
        <v>0</v>
      </c>
      <c r="D93" s="24"/>
      <c r="E93" s="24"/>
      <c r="F93" s="24"/>
      <c r="G93" s="24"/>
      <c r="H93" s="24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4" customHeight="1" thickBot="1" x14ac:dyDescent="0.2">
      <c r="A94" s="63"/>
      <c r="B94" s="27">
        <v>40</v>
      </c>
      <c r="C94" s="44">
        <f t="shared" si="1"/>
        <v>0</v>
      </c>
      <c r="D94" s="29"/>
      <c r="E94" s="29"/>
      <c r="F94" s="29"/>
      <c r="G94" s="29"/>
      <c r="H94" s="2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4" customHeight="1" thickTop="1" x14ac:dyDescent="0.15">
      <c r="A95" s="30" t="s">
        <v>6</v>
      </c>
      <c r="B95" s="31"/>
      <c r="C95" s="32"/>
      <c r="D95" s="58">
        <f>COUNTA(D55:D94)</f>
        <v>0</v>
      </c>
      <c r="E95" s="58">
        <f>COUNTA(E55:E94)</f>
        <v>0</v>
      </c>
      <c r="F95" s="58">
        <f>COUNTA(F55:F94)</f>
        <v>0</v>
      </c>
      <c r="G95" s="58">
        <f>COUNTA(G55:G94)</f>
        <v>0</v>
      </c>
      <c r="H95" s="58">
        <f>COUNTA(H55:H94)</f>
        <v>0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</row>
    <row r="96" spans="1:28" ht="18.75" customHeight="1" x14ac:dyDescent="0.15">
      <c r="A96" s="64" t="s">
        <v>126</v>
      </c>
      <c r="B96" s="65"/>
      <c r="C96" s="39">
        <f>SUM(D95:H95)</f>
        <v>0</v>
      </c>
      <c r="D96" s="33" t="s">
        <v>125</v>
      </c>
      <c r="E96" s="40">
        <f>+C48+C96</f>
        <v>0</v>
      </c>
    </row>
    <row r="103" spans="4:29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4:29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4:29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4:29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4:29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4:29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4:29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4:29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4:29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4:29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4:29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4:29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4:29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4:29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4:29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4:29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4:29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4:29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4:29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4:29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4:29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4:29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4:29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4:29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4:29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4:29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4:29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4:29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4:29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4:29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4:29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4:29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4:29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4:29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4:29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4:29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4:29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4:29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4:29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4:29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4:29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</sheetData>
  <mergeCells count="8">
    <mergeCell ref="H1:I1"/>
    <mergeCell ref="H49:I49"/>
    <mergeCell ref="A55:A94"/>
    <mergeCell ref="A96:B96"/>
    <mergeCell ref="A4:C4"/>
    <mergeCell ref="A7:A46"/>
    <mergeCell ref="A48:B48"/>
    <mergeCell ref="A52:C52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3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625" customWidth="1"/>
  </cols>
  <sheetData>
    <row r="1" spans="1:24" ht="36" customHeight="1" thickBot="1" x14ac:dyDescent="0.2">
      <c r="D1" s="36" t="s">
        <v>7</v>
      </c>
      <c r="E1" s="2"/>
      <c r="F1" s="2"/>
      <c r="H1" s="69" t="s">
        <v>174</v>
      </c>
      <c r="I1" s="71"/>
    </row>
    <row r="2" spans="1:24" s="38" customFormat="1" ht="41.25" customHeight="1" thickTop="1" thickBot="1" x14ac:dyDescent="0.2">
      <c r="A2" s="1"/>
      <c r="B2" s="1"/>
      <c r="C2" s="1"/>
      <c r="D2" s="37" t="s">
        <v>105</v>
      </c>
      <c r="E2" s="34"/>
      <c r="F2" s="34"/>
      <c r="G2" s="34"/>
      <c r="H2" s="34"/>
      <c r="I2" s="34"/>
    </row>
    <row r="3" spans="1:24" ht="13.5" customHeight="1" thickTop="1" thickBot="1" x14ac:dyDescent="0.2"/>
    <row r="4" spans="1:24" ht="47.25" customHeight="1" thickBot="1" x14ac:dyDescent="0.25">
      <c r="A4" s="66" t="s">
        <v>123</v>
      </c>
      <c r="B4" s="67"/>
      <c r="C4" s="68"/>
      <c r="D4" s="4"/>
      <c r="E4" s="4"/>
      <c r="F4" s="4"/>
      <c r="G4" s="4"/>
      <c r="H4" s="4"/>
      <c r="I4" s="3"/>
    </row>
    <row r="5" spans="1:24" ht="15.75" customHeight="1" x14ac:dyDescent="0.15">
      <c r="A5" s="5"/>
      <c r="B5" s="6"/>
      <c r="C5" s="7" t="s">
        <v>4</v>
      </c>
      <c r="D5" s="8" t="s">
        <v>109</v>
      </c>
      <c r="E5" s="8" t="s">
        <v>110</v>
      </c>
      <c r="F5" s="8" t="s">
        <v>111</v>
      </c>
      <c r="G5" s="8" t="s">
        <v>112</v>
      </c>
      <c r="H5" s="8" t="s">
        <v>113</v>
      </c>
      <c r="I5" s="8" t="s">
        <v>114</v>
      </c>
    </row>
    <row r="6" spans="1:24" s="14" customFormat="1" ht="37.5" customHeight="1" thickBot="1" x14ac:dyDescent="0.2">
      <c r="A6" s="9"/>
      <c r="B6" s="10"/>
      <c r="C6" s="11" t="s">
        <v>0</v>
      </c>
      <c r="D6" s="13" t="s">
        <v>175</v>
      </c>
      <c r="E6" s="13" t="s">
        <v>176</v>
      </c>
      <c r="F6" s="13" t="s">
        <v>177</v>
      </c>
      <c r="G6" s="13" t="s">
        <v>178</v>
      </c>
      <c r="H6" s="13" t="s">
        <v>179</v>
      </c>
      <c r="I6" s="13" t="s">
        <v>180</v>
      </c>
    </row>
    <row r="7" spans="1:24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24" customHeight="1" x14ac:dyDescent="0.15">
      <c r="A9" s="62"/>
      <c r="B9" s="22">
        <v>3</v>
      </c>
      <c r="C9" s="23"/>
      <c r="D9" s="24"/>
      <c r="E9" s="24"/>
      <c r="F9" s="25"/>
      <c r="G9" s="24"/>
      <c r="H9" s="24"/>
      <c r="I9" s="24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24" customHeight="1" x14ac:dyDescent="0.15">
      <c r="A10" s="62"/>
      <c r="B10" s="18">
        <v>4</v>
      </c>
      <c r="C10" s="19"/>
      <c r="D10" s="20"/>
      <c r="E10" s="20"/>
      <c r="F10" s="20"/>
      <c r="G10" s="21"/>
      <c r="H10" s="20"/>
      <c r="I10" s="20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s="26" customFormat="1" ht="24" customHeight="1" x14ac:dyDescent="0.15">
      <c r="A11" s="62"/>
      <c r="B11" s="22">
        <v>5</v>
      </c>
      <c r="C11" s="23"/>
      <c r="D11" s="24"/>
      <c r="E11" s="24"/>
      <c r="F11" s="25"/>
      <c r="G11" s="24"/>
      <c r="H11" s="24"/>
      <c r="I11" s="2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ht="24" customHeight="1" x14ac:dyDescent="0.15">
      <c r="A12" s="62"/>
      <c r="B12" s="18">
        <v>6</v>
      </c>
      <c r="C12" s="19"/>
      <c r="D12" s="20"/>
      <c r="E12" s="20"/>
      <c r="F12" s="20"/>
      <c r="G12" s="21"/>
      <c r="H12" s="20"/>
      <c r="I12" s="20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24" customHeight="1" x14ac:dyDescent="0.15">
      <c r="A13" s="62"/>
      <c r="B13" s="22">
        <v>7</v>
      </c>
      <c r="C13" s="23"/>
      <c r="D13" s="24"/>
      <c r="E13" s="24"/>
      <c r="F13" s="25"/>
      <c r="G13" s="24"/>
      <c r="H13" s="24"/>
      <c r="I13" s="24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 ht="24" customHeight="1" x14ac:dyDescent="0.15">
      <c r="A14" s="62"/>
      <c r="B14" s="18">
        <v>8</v>
      </c>
      <c r="C14" s="19"/>
      <c r="D14" s="20"/>
      <c r="E14" s="20"/>
      <c r="F14" s="20"/>
      <c r="G14" s="21"/>
      <c r="H14" s="20"/>
      <c r="I14" s="2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r="15" spans="1:24" ht="24" customHeight="1" x14ac:dyDescent="0.15">
      <c r="A15" s="62"/>
      <c r="B15" s="22">
        <v>9</v>
      </c>
      <c r="C15" s="23"/>
      <c r="D15" s="24"/>
      <c r="E15" s="24"/>
      <c r="F15" s="25"/>
      <c r="G15" s="24"/>
      <c r="H15" s="24"/>
      <c r="I15" s="24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  <row r="16" spans="1:24" ht="24" customHeight="1" x14ac:dyDescent="0.15">
      <c r="A16" s="62"/>
      <c r="B16" s="18">
        <v>10</v>
      </c>
      <c r="C16" s="19"/>
      <c r="D16" s="20"/>
      <c r="E16" s="20"/>
      <c r="F16" s="20"/>
      <c r="G16" s="21"/>
      <c r="H16" s="20"/>
      <c r="I16" s="20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</row>
    <row r="17" spans="1:24" ht="24" customHeight="1" x14ac:dyDescent="0.15">
      <c r="A17" s="62"/>
      <c r="B17" s="22">
        <v>11</v>
      </c>
      <c r="C17" s="23"/>
      <c r="D17" s="24"/>
      <c r="E17" s="24"/>
      <c r="F17" s="25"/>
      <c r="G17" s="24"/>
      <c r="H17" s="24"/>
      <c r="I17" s="24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62"/>
      <c r="B18" s="18">
        <v>12</v>
      </c>
      <c r="C18" s="19"/>
      <c r="D18" s="20"/>
      <c r="E18" s="20"/>
      <c r="F18" s="20"/>
      <c r="G18" s="21"/>
      <c r="H18" s="20"/>
      <c r="I18" s="2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</row>
    <row r="19" spans="1:24" ht="24" customHeight="1" x14ac:dyDescent="0.15">
      <c r="A19" s="62"/>
      <c r="B19" s="22">
        <v>13</v>
      </c>
      <c r="C19" s="23"/>
      <c r="D19" s="24"/>
      <c r="E19" s="24"/>
      <c r="F19" s="25"/>
      <c r="G19" s="24"/>
      <c r="H19" s="24"/>
      <c r="I19" s="24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ht="24" customHeight="1" x14ac:dyDescent="0.15">
      <c r="A20" s="62"/>
      <c r="B20" s="18">
        <v>14</v>
      </c>
      <c r="C20" s="19"/>
      <c r="D20" s="20"/>
      <c r="E20" s="20"/>
      <c r="F20" s="20"/>
      <c r="G20" s="21"/>
      <c r="H20" s="20"/>
      <c r="I20" s="2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4" s="26" customFormat="1" ht="24" customHeight="1" x14ac:dyDescent="0.15">
      <c r="A21" s="62"/>
      <c r="B21" s="22">
        <v>15</v>
      </c>
      <c r="C21" s="23"/>
      <c r="D21" s="24"/>
      <c r="E21" s="24"/>
      <c r="F21" s="25"/>
      <c r="G21" s="24"/>
      <c r="H21" s="24"/>
      <c r="I21" s="24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ht="24" customHeight="1" x14ac:dyDescent="0.15">
      <c r="A22" s="62"/>
      <c r="B22" s="18">
        <v>16</v>
      </c>
      <c r="C22" s="19"/>
      <c r="D22" s="20"/>
      <c r="E22" s="20"/>
      <c r="F22" s="20"/>
      <c r="G22" s="21"/>
      <c r="H22" s="20"/>
      <c r="I22" s="2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3" spans="1:24" ht="24" customHeight="1" x14ac:dyDescent="0.15">
      <c r="A23" s="62"/>
      <c r="B23" s="22">
        <v>17</v>
      </c>
      <c r="C23" s="23"/>
      <c r="D23" s="24"/>
      <c r="E23" s="24"/>
      <c r="F23" s="25"/>
      <c r="G23" s="24"/>
      <c r="H23" s="24"/>
      <c r="I23" s="24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24" ht="24" customHeight="1" x14ac:dyDescent="0.15">
      <c r="A24" s="62"/>
      <c r="B24" s="18">
        <v>18</v>
      </c>
      <c r="C24" s="19"/>
      <c r="D24" s="20"/>
      <c r="E24" s="20"/>
      <c r="F24" s="20"/>
      <c r="G24" s="21"/>
      <c r="H24" s="20"/>
      <c r="I24" s="2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24" ht="24" customHeight="1" x14ac:dyDescent="0.15">
      <c r="A25" s="62"/>
      <c r="B25" s="22">
        <v>19</v>
      </c>
      <c r="C25" s="23"/>
      <c r="D25" s="24"/>
      <c r="E25" s="24"/>
      <c r="F25" s="25"/>
      <c r="G25" s="24"/>
      <c r="H25" s="24"/>
      <c r="I25" s="24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</row>
    <row r="26" spans="1:24" ht="24" customHeight="1" x14ac:dyDescent="0.15">
      <c r="A26" s="62"/>
      <c r="B26" s="18">
        <v>20</v>
      </c>
      <c r="C26" s="19"/>
      <c r="D26" s="20"/>
      <c r="E26" s="20"/>
      <c r="F26" s="20"/>
      <c r="G26" s="21"/>
      <c r="H26" s="20"/>
      <c r="I26" s="2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  <row r="27" spans="1:24" ht="24" customHeight="1" x14ac:dyDescent="0.15">
      <c r="A27" s="62"/>
      <c r="B27" s="22">
        <v>21</v>
      </c>
      <c r="C27" s="23"/>
      <c r="D27" s="24"/>
      <c r="E27" s="24"/>
      <c r="F27" s="25"/>
      <c r="G27" s="24"/>
      <c r="H27" s="24"/>
      <c r="I27" s="24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ht="24" customHeight="1" x14ac:dyDescent="0.15">
      <c r="A28" s="62"/>
      <c r="B28" s="18">
        <v>22</v>
      </c>
      <c r="C28" s="19"/>
      <c r="D28" s="20"/>
      <c r="E28" s="20"/>
      <c r="F28" s="20"/>
      <c r="G28" s="21"/>
      <c r="H28" s="20"/>
      <c r="I28" s="2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 ht="24" customHeight="1" x14ac:dyDescent="0.15">
      <c r="A29" s="62"/>
      <c r="B29" s="22">
        <v>23</v>
      </c>
      <c r="C29" s="23"/>
      <c r="D29" s="24"/>
      <c r="E29" s="24"/>
      <c r="F29" s="25"/>
      <c r="G29" s="24"/>
      <c r="H29" s="24"/>
      <c r="I29" s="24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</row>
    <row r="30" spans="1:24" ht="24" customHeight="1" x14ac:dyDescent="0.15">
      <c r="A30" s="62"/>
      <c r="B30" s="18">
        <v>24</v>
      </c>
      <c r="C30" s="19"/>
      <c r="D30" s="20"/>
      <c r="E30" s="20"/>
      <c r="F30" s="20"/>
      <c r="G30" s="21"/>
      <c r="H30" s="20"/>
      <c r="I30" s="2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</row>
    <row r="31" spans="1:24" s="26" customFormat="1" ht="24" customHeight="1" x14ac:dyDescent="0.15">
      <c r="A31" s="62"/>
      <c r="B31" s="22">
        <v>25</v>
      </c>
      <c r="C31" s="23"/>
      <c r="D31" s="24"/>
      <c r="E31" s="24"/>
      <c r="F31" s="25"/>
      <c r="G31" s="24"/>
      <c r="H31" s="24"/>
      <c r="I31" s="24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4" ht="24" customHeight="1" x14ac:dyDescent="0.15">
      <c r="A32" s="62"/>
      <c r="B32" s="18">
        <v>26</v>
      </c>
      <c r="C32" s="19"/>
      <c r="D32" s="20"/>
      <c r="E32" s="20"/>
      <c r="F32" s="20"/>
      <c r="G32" s="21"/>
      <c r="H32" s="20"/>
      <c r="I32" s="2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spans="1:24" ht="24" customHeight="1" x14ac:dyDescent="0.15">
      <c r="A33" s="62"/>
      <c r="B33" s="22">
        <v>27</v>
      </c>
      <c r="C33" s="23"/>
      <c r="D33" s="24"/>
      <c r="E33" s="24"/>
      <c r="F33" s="25"/>
      <c r="G33" s="24"/>
      <c r="H33" s="24"/>
      <c r="I33" s="24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ht="24" customHeight="1" x14ac:dyDescent="0.15">
      <c r="A34" s="62"/>
      <c r="B34" s="18">
        <v>28</v>
      </c>
      <c r="C34" s="19"/>
      <c r="D34" s="20"/>
      <c r="E34" s="20"/>
      <c r="F34" s="20"/>
      <c r="G34" s="21"/>
      <c r="H34" s="20"/>
      <c r="I34" s="2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ht="24" customHeight="1" x14ac:dyDescent="0.15">
      <c r="A35" s="62"/>
      <c r="B35" s="22">
        <v>29</v>
      </c>
      <c r="C35" s="23"/>
      <c r="D35" s="24"/>
      <c r="E35" s="24"/>
      <c r="F35" s="25"/>
      <c r="G35" s="24"/>
      <c r="H35" s="24"/>
      <c r="I35" s="24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ht="24" customHeight="1" x14ac:dyDescent="0.15">
      <c r="A36" s="62"/>
      <c r="B36" s="18">
        <v>30</v>
      </c>
      <c r="C36" s="19"/>
      <c r="D36" s="20"/>
      <c r="E36" s="20"/>
      <c r="F36" s="20"/>
      <c r="G36" s="21"/>
      <c r="H36" s="20"/>
      <c r="I36" s="2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t="24" customHeight="1" x14ac:dyDescent="0.15">
      <c r="A37" s="62"/>
      <c r="B37" s="22">
        <v>31</v>
      </c>
      <c r="C37" s="23"/>
      <c r="D37" s="24"/>
      <c r="E37" s="24"/>
      <c r="F37" s="25"/>
      <c r="G37" s="24"/>
      <c r="H37" s="24"/>
      <c r="I37" s="24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24" customHeight="1" x14ac:dyDescent="0.15">
      <c r="A38" s="62"/>
      <c r="B38" s="18">
        <v>32</v>
      </c>
      <c r="C38" s="19"/>
      <c r="D38" s="20"/>
      <c r="E38" s="20"/>
      <c r="F38" s="20"/>
      <c r="G38" s="21"/>
      <c r="H38" s="20"/>
      <c r="I38" s="2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ht="24" customHeight="1" x14ac:dyDescent="0.15">
      <c r="A39" s="62"/>
      <c r="B39" s="22">
        <v>33</v>
      </c>
      <c r="C39" s="23"/>
      <c r="D39" s="24"/>
      <c r="E39" s="24"/>
      <c r="F39" s="25"/>
      <c r="G39" s="24"/>
      <c r="H39" s="24"/>
      <c r="I39" s="24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 ht="24" customHeight="1" x14ac:dyDescent="0.15">
      <c r="A40" s="62"/>
      <c r="B40" s="18">
        <v>34</v>
      </c>
      <c r="C40" s="19"/>
      <c r="D40" s="20"/>
      <c r="E40" s="20"/>
      <c r="F40" s="20"/>
      <c r="G40" s="21"/>
      <c r="H40" s="20"/>
      <c r="I40" s="20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 s="26" customFormat="1" ht="24" customHeight="1" x14ac:dyDescent="0.15">
      <c r="A41" s="62"/>
      <c r="B41" s="22">
        <v>35</v>
      </c>
      <c r="C41" s="23"/>
      <c r="D41" s="24"/>
      <c r="E41" s="24"/>
      <c r="F41" s="25"/>
      <c r="G41" s="24"/>
      <c r="H41" s="24"/>
      <c r="I41" s="24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ht="24" customHeight="1" x14ac:dyDescent="0.15">
      <c r="A42" s="62"/>
      <c r="B42" s="18">
        <v>36</v>
      </c>
      <c r="C42" s="19"/>
      <c r="D42" s="20"/>
      <c r="E42" s="20"/>
      <c r="F42" s="20"/>
      <c r="G42" s="21"/>
      <c r="H42" s="20"/>
      <c r="I42" s="20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 ht="24" customHeight="1" x14ac:dyDescent="0.15">
      <c r="A43" s="62"/>
      <c r="B43" s="22">
        <v>37</v>
      </c>
      <c r="C43" s="23"/>
      <c r="D43" s="24"/>
      <c r="E43" s="24"/>
      <c r="F43" s="25"/>
      <c r="G43" s="24"/>
      <c r="H43" s="24"/>
      <c r="I43" s="24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 ht="24" customHeight="1" x14ac:dyDescent="0.15">
      <c r="A44" s="62"/>
      <c r="B44" s="18">
        <v>38</v>
      </c>
      <c r="C44" s="19"/>
      <c r="D44" s="20"/>
      <c r="E44" s="20"/>
      <c r="F44" s="20"/>
      <c r="G44" s="21"/>
      <c r="H44" s="20"/>
      <c r="I44" s="20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 ht="24" customHeight="1" x14ac:dyDescent="0.15">
      <c r="A45" s="62"/>
      <c r="B45" s="22">
        <v>39</v>
      </c>
      <c r="C45" s="23"/>
      <c r="D45" s="24"/>
      <c r="E45" s="24"/>
      <c r="F45" s="25"/>
      <c r="G45" s="24"/>
      <c r="H45" s="24"/>
      <c r="I45" s="24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 ht="24" customHeight="1" thickTop="1" x14ac:dyDescent="0.15">
      <c r="A47" s="30" t="s">
        <v>6</v>
      </c>
      <c r="B47" s="31"/>
      <c r="C47" s="32"/>
      <c r="D47" s="58">
        <f>COUNTA(D7:D46)</f>
        <v>0</v>
      </c>
      <c r="E47" s="58">
        <f t="shared" ref="E47:I47" si="0">COUNTA(E7:E46)</f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</row>
    <row r="48" spans="1:24" ht="18.75" customHeight="1" thickBot="1" x14ac:dyDescent="0.2">
      <c r="A48" s="64" t="s">
        <v>127</v>
      </c>
      <c r="B48" s="65"/>
      <c r="C48" s="39">
        <f>SUM(D47:I47)</f>
        <v>0</v>
      </c>
    </row>
    <row r="49" spans="1:25" ht="36" customHeight="1" thickBot="1" x14ac:dyDescent="0.2">
      <c r="D49" s="36" t="s">
        <v>7</v>
      </c>
      <c r="E49" s="2"/>
      <c r="F49" s="2"/>
      <c r="H49" s="69" t="s">
        <v>174</v>
      </c>
      <c r="I49" s="71"/>
    </row>
    <row r="50" spans="1:25" s="38" customFormat="1" ht="41.25" customHeight="1" thickTop="1" thickBot="1" x14ac:dyDescent="0.2">
      <c r="A50" s="1"/>
      <c r="B50" s="1"/>
      <c r="C50" s="1"/>
      <c r="D50" s="37" t="s">
        <v>106</v>
      </c>
      <c r="E50" s="34"/>
      <c r="F50" s="34"/>
      <c r="G50" s="34"/>
      <c r="H50" s="34"/>
      <c r="I50" s="34"/>
    </row>
    <row r="51" spans="1:25" ht="13.5" customHeight="1" thickTop="1" thickBot="1" x14ac:dyDescent="0.2"/>
    <row r="52" spans="1:25" ht="47.25" customHeight="1" thickBot="1" x14ac:dyDescent="0.25">
      <c r="A52" s="66" t="str">
        <f>A4</f>
        <v>　年　　　　組</v>
      </c>
      <c r="B52" s="67"/>
      <c r="C52" s="68"/>
      <c r="D52" s="4"/>
      <c r="E52" s="4"/>
      <c r="F52" s="4"/>
      <c r="G52" s="4"/>
      <c r="H52" s="3"/>
      <c r="I52" s="3"/>
    </row>
    <row r="53" spans="1:25" ht="15.75" customHeight="1" x14ac:dyDescent="0.15">
      <c r="A53" s="5"/>
      <c r="B53" s="6"/>
      <c r="C53" s="7" t="s">
        <v>4</v>
      </c>
      <c r="D53" s="8" t="s">
        <v>118</v>
      </c>
      <c r="E53" s="8" t="s">
        <v>119</v>
      </c>
      <c r="F53" s="8" t="s">
        <v>115</v>
      </c>
      <c r="G53" s="8" t="s">
        <v>116</v>
      </c>
      <c r="H53" s="8" t="s">
        <v>117</v>
      </c>
      <c r="I53" s="8" t="s">
        <v>107</v>
      </c>
    </row>
    <row r="54" spans="1:25" s="14" customFormat="1" ht="37.5" customHeight="1" thickBot="1" x14ac:dyDescent="0.2">
      <c r="A54" s="9"/>
      <c r="B54" s="10"/>
      <c r="C54" s="11" t="s">
        <v>0</v>
      </c>
      <c r="D54" s="13" t="s">
        <v>181</v>
      </c>
      <c r="E54" s="13" t="s">
        <v>182</v>
      </c>
      <c r="F54" s="13" t="s">
        <v>183</v>
      </c>
      <c r="G54" s="13" t="s">
        <v>144</v>
      </c>
      <c r="H54" s="12" t="s">
        <v>143</v>
      </c>
      <c r="I54" s="13" t="s">
        <v>108</v>
      </c>
    </row>
    <row r="55" spans="1:25" ht="24" customHeight="1" thickTop="1" x14ac:dyDescent="0.15">
      <c r="A55" s="61" t="s">
        <v>5</v>
      </c>
      <c r="B55" s="15">
        <v>1</v>
      </c>
      <c r="C55" s="41">
        <f>C7</f>
        <v>0</v>
      </c>
      <c r="D55" s="17"/>
      <c r="E55" s="17"/>
      <c r="F55" s="17"/>
      <c r="G55" s="17"/>
      <c r="H55" s="17"/>
      <c r="I55" s="17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24" customHeight="1" x14ac:dyDescent="0.15">
      <c r="A56" s="62"/>
      <c r="B56" s="18">
        <v>2</v>
      </c>
      <c r="C56" s="42">
        <f t="shared" ref="C56:C94" si="1">C8</f>
        <v>0</v>
      </c>
      <c r="D56" s="20"/>
      <c r="E56" s="20"/>
      <c r="F56" s="20"/>
      <c r="G56" s="20"/>
      <c r="H56" s="20"/>
      <c r="I56" s="20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24" customHeight="1" x14ac:dyDescent="0.15">
      <c r="A57" s="62"/>
      <c r="B57" s="22">
        <v>3</v>
      </c>
      <c r="C57" s="43">
        <f t="shared" si="1"/>
        <v>0</v>
      </c>
      <c r="D57" s="24"/>
      <c r="E57" s="24"/>
      <c r="F57" s="24"/>
      <c r="G57" s="24"/>
      <c r="H57" s="24"/>
      <c r="I57" s="24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24" customHeight="1" x14ac:dyDescent="0.15">
      <c r="A58" s="62"/>
      <c r="B58" s="18">
        <v>4</v>
      </c>
      <c r="C58" s="42">
        <f t="shared" si="1"/>
        <v>0</v>
      </c>
      <c r="D58" s="20"/>
      <c r="E58" s="20"/>
      <c r="F58" s="20"/>
      <c r="G58" s="20"/>
      <c r="H58" s="20"/>
      <c r="I58" s="20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s="26" customFormat="1" ht="24" customHeight="1" x14ac:dyDescent="0.15">
      <c r="A59" s="62"/>
      <c r="B59" s="22">
        <v>5</v>
      </c>
      <c r="C59" s="43">
        <f t="shared" si="1"/>
        <v>0</v>
      </c>
      <c r="D59" s="24"/>
      <c r="E59" s="24"/>
      <c r="F59" s="24"/>
      <c r="G59" s="24"/>
      <c r="H59" s="24"/>
      <c r="I59" s="24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4" customHeight="1" x14ac:dyDescent="0.15">
      <c r="A60" s="62"/>
      <c r="B60" s="18">
        <v>6</v>
      </c>
      <c r="C60" s="42">
        <f t="shared" si="1"/>
        <v>0</v>
      </c>
      <c r="D60" s="20"/>
      <c r="E60" s="20"/>
      <c r="F60" s="20"/>
      <c r="G60" s="20"/>
      <c r="H60" s="20"/>
      <c r="I60" s="20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24" customHeight="1" x14ac:dyDescent="0.15">
      <c r="A61" s="62"/>
      <c r="B61" s="22">
        <v>7</v>
      </c>
      <c r="C61" s="43">
        <f t="shared" si="1"/>
        <v>0</v>
      </c>
      <c r="D61" s="24"/>
      <c r="E61" s="24"/>
      <c r="F61" s="24"/>
      <c r="G61" s="24"/>
      <c r="H61" s="24"/>
      <c r="I61" s="24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24" customHeight="1" x14ac:dyDescent="0.15">
      <c r="A62" s="62"/>
      <c r="B62" s="18">
        <v>8</v>
      </c>
      <c r="C62" s="42">
        <f t="shared" si="1"/>
        <v>0</v>
      </c>
      <c r="D62" s="20"/>
      <c r="E62" s="20"/>
      <c r="F62" s="20"/>
      <c r="G62" s="20"/>
      <c r="H62" s="20"/>
      <c r="I62" s="20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24" customHeight="1" x14ac:dyDescent="0.15">
      <c r="A63" s="62"/>
      <c r="B63" s="22">
        <v>9</v>
      </c>
      <c r="C63" s="43">
        <f t="shared" si="1"/>
        <v>0</v>
      </c>
      <c r="D63" s="24"/>
      <c r="E63" s="24"/>
      <c r="F63" s="24"/>
      <c r="G63" s="24"/>
      <c r="H63" s="24"/>
      <c r="I63" s="24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24" customHeight="1" x14ac:dyDescent="0.15">
      <c r="A64" s="62"/>
      <c r="B64" s="18">
        <v>10</v>
      </c>
      <c r="C64" s="42">
        <f t="shared" si="1"/>
        <v>0</v>
      </c>
      <c r="D64" s="20"/>
      <c r="E64" s="20"/>
      <c r="F64" s="20"/>
      <c r="G64" s="20"/>
      <c r="H64" s="20"/>
      <c r="I64" s="20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24" customHeight="1" x14ac:dyDescent="0.15">
      <c r="A65" s="62"/>
      <c r="B65" s="22">
        <v>11</v>
      </c>
      <c r="C65" s="43">
        <f t="shared" si="1"/>
        <v>0</v>
      </c>
      <c r="D65" s="24"/>
      <c r="E65" s="24"/>
      <c r="F65" s="24"/>
      <c r="G65" s="24"/>
      <c r="H65" s="24"/>
      <c r="I65" s="24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24" customHeight="1" x14ac:dyDescent="0.15">
      <c r="A66" s="62"/>
      <c r="B66" s="18">
        <v>12</v>
      </c>
      <c r="C66" s="42">
        <f t="shared" si="1"/>
        <v>0</v>
      </c>
      <c r="D66" s="20"/>
      <c r="E66" s="20"/>
      <c r="F66" s="20"/>
      <c r="G66" s="20"/>
      <c r="H66" s="20"/>
      <c r="I66" s="20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24" customHeight="1" x14ac:dyDescent="0.15">
      <c r="A67" s="62"/>
      <c r="B67" s="22">
        <v>13</v>
      </c>
      <c r="C67" s="43">
        <f t="shared" si="1"/>
        <v>0</v>
      </c>
      <c r="D67" s="24"/>
      <c r="E67" s="24"/>
      <c r="F67" s="24"/>
      <c r="G67" s="24"/>
      <c r="H67" s="24"/>
      <c r="I67" s="24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24" customHeight="1" x14ac:dyDescent="0.15">
      <c r="A68" s="62"/>
      <c r="B68" s="18">
        <v>14</v>
      </c>
      <c r="C68" s="42">
        <f t="shared" si="1"/>
        <v>0</v>
      </c>
      <c r="D68" s="20"/>
      <c r="E68" s="20"/>
      <c r="F68" s="20"/>
      <c r="G68" s="20"/>
      <c r="H68" s="20"/>
      <c r="I68" s="20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s="26" customFormat="1" ht="24" customHeight="1" x14ac:dyDescent="0.15">
      <c r="A69" s="62"/>
      <c r="B69" s="22">
        <v>15</v>
      </c>
      <c r="C69" s="43">
        <f t="shared" si="1"/>
        <v>0</v>
      </c>
      <c r="D69" s="24"/>
      <c r="E69" s="24"/>
      <c r="F69" s="24"/>
      <c r="G69" s="24"/>
      <c r="H69" s="24"/>
      <c r="I69" s="24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ht="24" customHeight="1" x14ac:dyDescent="0.15">
      <c r="A70" s="62"/>
      <c r="B70" s="18">
        <v>16</v>
      </c>
      <c r="C70" s="42">
        <f t="shared" si="1"/>
        <v>0</v>
      </c>
      <c r="D70" s="20"/>
      <c r="E70" s="20"/>
      <c r="F70" s="20"/>
      <c r="G70" s="20"/>
      <c r="H70" s="20"/>
      <c r="I70" s="20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24" customHeight="1" x14ac:dyDescent="0.15">
      <c r="A71" s="62"/>
      <c r="B71" s="22">
        <v>17</v>
      </c>
      <c r="C71" s="43">
        <f t="shared" si="1"/>
        <v>0</v>
      </c>
      <c r="D71" s="24"/>
      <c r="E71" s="24"/>
      <c r="F71" s="24"/>
      <c r="G71" s="24"/>
      <c r="H71" s="24"/>
      <c r="I71" s="24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24" customHeight="1" x14ac:dyDescent="0.15">
      <c r="A72" s="62"/>
      <c r="B72" s="18">
        <v>18</v>
      </c>
      <c r="C72" s="42">
        <f t="shared" si="1"/>
        <v>0</v>
      </c>
      <c r="D72" s="20"/>
      <c r="E72" s="20"/>
      <c r="F72" s="20"/>
      <c r="G72" s="20"/>
      <c r="H72" s="20"/>
      <c r="I72" s="20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24" customHeight="1" x14ac:dyDescent="0.15">
      <c r="A73" s="62"/>
      <c r="B73" s="22">
        <v>19</v>
      </c>
      <c r="C73" s="43">
        <f t="shared" si="1"/>
        <v>0</v>
      </c>
      <c r="D73" s="24"/>
      <c r="E73" s="24"/>
      <c r="F73" s="24"/>
      <c r="G73" s="24"/>
      <c r="H73" s="24"/>
      <c r="I73" s="24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24" customHeight="1" x14ac:dyDescent="0.15">
      <c r="A74" s="62"/>
      <c r="B74" s="18">
        <v>20</v>
      </c>
      <c r="C74" s="42">
        <f t="shared" si="1"/>
        <v>0</v>
      </c>
      <c r="D74" s="20"/>
      <c r="E74" s="20"/>
      <c r="F74" s="20"/>
      <c r="G74" s="20"/>
      <c r="H74" s="20"/>
      <c r="I74" s="20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24" customHeight="1" x14ac:dyDescent="0.15">
      <c r="A75" s="62"/>
      <c r="B75" s="22">
        <v>21</v>
      </c>
      <c r="C75" s="43">
        <f t="shared" si="1"/>
        <v>0</v>
      </c>
      <c r="D75" s="24"/>
      <c r="E75" s="24"/>
      <c r="F75" s="24"/>
      <c r="G75" s="24"/>
      <c r="H75" s="24"/>
      <c r="I75" s="24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24" customHeight="1" x14ac:dyDescent="0.15">
      <c r="A76" s="62"/>
      <c r="B76" s="18">
        <v>22</v>
      </c>
      <c r="C76" s="42">
        <f t="shared" si="1"/>
        <v>0</v>
      </c>
      <c r="D76" s="20"/>
      <c r="E76" s="20"/>
      <c r="F76" s="20"/>
      <c r="G76" s="20"/>
      <c r="H76" s="20"/>
      <c r="I76" s="20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24" customHeight="1" x14ac:dyDescent="0.15">
      <c r="A77" s="62"/>
      <c r="B77" s="22">
        <v>23</v>
      </c>
      <c r="C77" s="43">
        <f t="shared" si="1"/>
        <v>0</v>
      </c>
      <c r="D77" s="24"/>
      <c r="E77" s="24"/>
      <c r="F77" s="24"/>
      <c r="G77" s="24"/>
      <c r="H77" s="24"/>
      <c r="I77" s="24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24" customHeight="1" x14ac:dyDescent="0.15">
      <c r="A78" s="62"/>
      <c r="B78" s="18">
        <v>24</v>
      </c>
      <c r="C78" s="42">
        <f t="shared" si="1"/>
        <v>0</v>
      </c>
      <c r="D78" s="20"/>
      <c r="E78" s="20"/>
      <c r="F78" s="20"/>
      <c r="G78" s="20"/>
      <c r="H78" s="20"/>
      <c r="I78" s="20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s="26" customFormat="1" ht="24" customHeight="1" x14ac:dyDescent="0.15">
      <c r="A79" s="62"/>
      <c r="B79" s="22">
        <v>25</v>
      </c>
      <c r="C79" s="43">
        <f t="shared" si="1"/>
        <v>0</v>
      </c>
      <c r="D79" s="24"/>
      <c r="E79" s="24"/>
      <c r="F79" s="24"/>
      <c r="G79" s="24"/>
      <c r="H79" s="24"/>
      <c r="I79" s="24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ht="24" customHeight="1" x14ac:dyDescent="0.15">
      <c r="A80" s="62"/>
      <c r="B80" s="18">
        <v>26</v>
      </c>
      <c r="C80" s="42">
        <f t="shared" si="1"/>
        <v>0</v>
      </c>
      <c r="D80" s="20"/>
      <c r="E80" s="20"/>
      <c r="F80" s="20"/>
      <c r="G80" s="20"/>
      <c r="H80" s="20"/>
      <c r="I80" s="20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25" ht="24" customHeight="1" x14ac:dyDescent="0.15">
      <c r="A81" s="62"/>
      <c r="B81" s="22">
        <v>27</v>
      </c>
      <c r="C81" s="43">
        <f t="shared" si="1"/>
        <v>0</v>
      </c>
      <c r="D81" s="24"/>
      <c r="E81" s="24"/>
      <c r="F81" s="24"/>
      <c r="G81" s="24"/>
      <c r="H81" s="24"/>
      <c r="I81" s="24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25" ht="24" customHeight="1" x14ac:dyDescent="0.15">
      <c r="A82" s="62"/>
      <c r="B82" s="18">
        <v>28</v>
      </c>
      <c r="C82" s="42">
        <f t="shared" si="1"/>
        <v>0</v>
      </c>
      <c r="D82" s="20"/>
      <c r="E82" s="20"/>
      <c r="F82" s="20"/>
      <c r="G82" s="20"/>
      <c r="H82" s="20"/>
      <c r="I82" s="20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24" customHeight="1" x14ac:dyDescent="0.15">
      <c r="A83" s="62"/>
      <c r="B83" s="22">
        <v>29</v>
      </c>
      <c r="C83" s="43">
        <f t="shared" si="1"/>
        <v>0</v>
      </c>
      <c r="D83" s="24"/>
      <c r="E83" s="24"/>
      <c r="F83" s="24"/>
      <c r="G83" s="24"/>
      <c r="H83" s="24"/>
      <c r="I83" s="24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25" ht="24" customHeight="1" x14ac:dyDescent="0.15">
      <c r="A84" s="62"/>
      <c r="B84" s="18">
        <v>30</v>
      </c>
      <c r="C84" s="42">
        <f t="shared" si="1"/>
        <v>0</v>
      </c>
      <c r="D84" s="20"/>
      <c r="E84" s="20"/>
      <c r="F84" s="20"/>
      <c r="G84" s="20"/>
      <c r="H84" s="20"/>
      <c r="I84" s="2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ht="24" customHeight="1" x14ac:dyDescent="0.15">
      <c r="A85" s="62"/>
      <c r="B85" s="22">
        <v>31</v>
      </c>
      <c r="C85" s="43">
        <f t="shared" si="1"/>
        <v>0</v>
      </c>
      <c r="D85" s="24"/>
      <c r="E85" s="24"/>
      <c r="F85" s="24"/>
      <c r="G85" s="24"/>
      <c r="H85" s="24"/>
      <c r="I85" s="24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ht="24" customHeight="1" x14ac:dyDescent="0.15">
      <c r="A86" s="62"/>
      <c r="B86" s="18">
        <v>32</v>
      </c>
      <c r="C86" s="42">
        <f t="shared" si="1"/>
        <v>0</v>
      </c>
      <c r="D86" s="20"/>
      <c r="E86" s="20"/>
      <c r="F86" s="20"/>
      <c r="G86" s="20"/>
      <c r="H86" s="20"/>
      <c r="I86" s="20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ht="24" customHeight="1" x14ac:dyDescent="0.15">
      <c r="A87" s="62"/>
      <c r="B87" s="22">
        <v>33</v>
      </c>
      <c r="C87" s="43">
        <f t="shared" si="1"/>
        <v>0</v>
      </c>
      <c r="D87" s="24"/>
      <c r="E87" s="24"/>
      <c r="F87" s="24"/>
      <c r="G87" s="24"/>
      <c r="H87" s="24"/>
      <c r="I87" s="24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ht="24" customHeight="1" x14ac:dyDescent="0.15">
      <c r="A88" s="62"/>
      <c r="B88" s="18">
        <v>34</v>
      </c>
      <c r="C88" s="42">
        <f t="shared" si="1"/>
        <v>0</v>
      </c>
      <c r="D88" s="20"/>
      <c r="E88" s="20"/>
      <c r="F88" s="20"/>
      <c r="G88" s="20"/>
      <c r="H88" s="20"/>
      <c r="I88" s="2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s="26" customFormat="1" ht="24" customHeight="1" x14ac:dyDescent="0.15">
      <c r="A89" s="62"/>
      <c r="B89" s="22">
        <v>35</v>
      </c>
      <c r="C89" s="43">
        <f t="shared" si="1"/>
        <v>0</v>
      </c>
      <c r="D89" s="24"/>
      <c r="E89" s="24"/>
      <c r="F89" s="24"/>
      <c r="G89" s="24"/>
      <c r="H89" s="24"/>
      <c r="I89" s="24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ht="24" customHeight="1" x14ac:dyDescent="0.15">
      <c r="A90" s="62"/>
      <c r="B90" s="18">
        <v>36</v>
      </c>
      <c r="C90" s="42">
        <f t="shared" si="1"/>
        <v>0</v>
      </c>
      <c r="D90" s="20"/>
      <c r="E90" s="20"/>
      <c r="F90" s="20"/>
      <c r="G90" s="20"/>
      <c r="H90" s="20"/>
      <c r="I90" s="20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spans="1:25" ht="24" customHeight="1" x14ac:dyDescent="0.15">
      <c r="A91" s="62"/>
      <c r="B91" s="22">
        <v>37</v>
      </c>
      <c r="C91" s="43">
        <f t="shared" si="1"/>
        <v>0</v>
      </c>
      <c r="D91" s="24"/>
      <c r="E91" s="24"/>
      <c r="F91" s="24"/>
      <c r="G91" s="24"/>
      <c r="H91" s="24"/>
      <c r="I91" s="24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spans="1:25" ht="24" customHeight="1" x14ac:dyDescent="0.15">
      <c r="A92" s="62"/>
      <c r="B92" s="18">
        <v>38</v>
      </c>
      <c r="C92" s="42">
        <f t="shared" si="1"/>
        <v>0</v>
      </c>
      <c r="D92" s="20"/>
      <c r="E92" s="20"/>
      <c r="F92" s="20"/>
      <c r="G92" s="20"/>
      <c r="H92" s="20"/>
      <c r="I92" s="20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pans="1:25" ht="24" customHeight="1" x14ac:dyDescent="0.15">
      <c r="A93" s="62"/>
      <c r="B93" s="22">
        <v>39</v>
      </c>
      <c r="C93" s="43">
        <f t="shared" si="1"/>
        <v>0</v>
      </c>
      <c r="D93" s="24"/>
      <c r="E93" s="24"/>
      <c r="F93" s="24"/>
      <c r="G93" s="24"/>
      <c r="H93" s="24"/>
      <c r="I93" s="24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spans="1:25" ht="24" customHeight="1" thickBot="1" x14ac:dyDescent="0.2">
      <c r="A94" s="63"/>
      <c r="B94" s="27">
        <v>40</v>
      </c>
      <c r="C94" s="44">
        <f t="shared" si="1"/>
        <v>0</v>
      </c>
      <c r="D94" s="29"/>
      <c r="E94" s="29"/>
      <c r="F94" s="29"/>
      <c r="G94" s="29"/>
      <c r="H94" s="29"/>
      <c r="I94" s="2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spans="1:25" ht="24" customHeight="1" thickTop="1" x14ac:dyDescent="0.15">
      <c r="A95" s="30" t="s">
        <v>6</v>
      </c>
      <c r="B95" s="31"/>
      <c r="C95" s="32"/>
      <c r="D95" s="58">
        <f>COUNTA(D55:D94)</f>
        <v>0</v>
      </c>
      <c r="E95" s="58">
        <f t="shared" ref="E95:I95" si="2">COUNTA(E55:E94)</f>
        <v>0</v>
      </c>
      <c r="F95" s="58">
        <f t="shared" si="2"/>
        <v>0</v>
      </c>
      <c r="G95" s="58">
        <f t="shared" si="2"/>
        <v>0</v>
      </c>
      <c r="H95" s="58">
        <f t="shared" si="2"/>
        <v>0</v>
      </c>
      <c r="I95" s="58">
        <f t="shared" si="2"/>
        <v>0</v>
      </c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pans="1:25" ht="18.75" customHeight="1" x14ac:dyDescent="0.15">
      <c r="A96" s="64" t="s">
        <v>126</v>
      </c>
      <c r="B96" s="65"/>
      <c r="C96" s="39">
        <f>SUM(D95:I95)</f>
        <v>0</v>
      </c>
      <c r="D96" s="33" t="s">
        <v>125</v>
      </c>
      <c r="E96" s="40">
        <f>+C48+C96</f>
        <v>0</v>
      </c>
    </row>
    <row r="103" spans="4:25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spans="4:25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spans="4:25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spans="4:25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spans="4:25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spans="4:25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4:25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4:25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4:25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spans="4:25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spans="4:25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4:25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4:25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4:25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4:25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4:25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4:25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4:25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4:25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4:25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4:25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4:25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4:25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4:25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4:25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4:25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4:25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4:25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4:25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4:25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4:25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4:25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4:25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4:25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spans="4:25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spans="4:25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spans="4:25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spans="4:25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spans="4:25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spans="4:25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spans="4:25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</sheetData>
  <mergeCells count="8">
    <mergeCell ref="H1:I1"/>
    <mergeCell ref="H49:I49"/>
    <mergeCell ref="A52:C52"/>
    <mergeCell ref="A55:A94"/>
    <mergeCell ref="A96:B96"/>
    <mergeCell ref="A4:C4"/>
    <mergeCell ref="A7:A46"/>
    <mergeCell ref="A48:B48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showWhiteSpace="0"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6" ht="36" customHeight="1" thickBot="1" x14ac:dyDescent="0.2">
      <c r="D1" s="36" t="s">
        <v>7</v>
      </c>
      <c r="E1" s="2"/>
      <c r="H1" s="69" t="s">
        <v>158</v>
      </c>
      <c r="I1" s="71"/>
    </row>
    <row r="2" spans="1:26" s="38" customFormat="1" ht="41.25" customHeight="1" thickTop="1" thickBot="1" x14ac:dyDescent="0.2">
      <c r="A2" s="1"/>
      <c r="B2" s="1"/>
      <c r="C2" s="1"/>
      <c r="D2" s="37" t="s">
        <v>141</v>
      </c>
      <c r="E2" s="34"/>
      <c r="F2" s="34"/>
      <c r="G2" s="34"/>
      <c r="H2" s="34"/>
      <c r="I2" s="35"/>
    </row>
    <row r="3" spans="1:26" ht="13.5" customHeight="1" thickTop="1" thickBot="1" x14ac:dyDescent="0.2"/>
    <row r="4" spans="1:26" ht="47.25" customHeight="1" thickBot="1" x14ac:dyDescent="0.25">
      <c r="A4" s="66" t="s">
        <v>123</v>
      </c>
      <c r="B4" s="67"/>
      <c r="C4" s="68"/>
      <c r="D4" s="3"/>
      <c r="E4" s="4"/>
      <c r="F4" s="4"/>
      <c r="G4" s="4"/>
      <c r="H4" s="4"/>
      <c r="I4" s="4"/>
    </row>
    <row r="5" spans="1:26" ht="15.75" customHeight="1" x14ac:dyDescent="0.15">
      <c r="A5" s="5"/>
      <c r="B5" s="6"/>
      <c r="C5" s="7" t="s">
        <v>4</v>
      </c>
      <c r="D5" s="8" t="s">
        <v>151</v>
      </c>
      <c r="E5" s="8" t="s">
        <v>145</v>
      </c>
      <c r="F5" s="8" t="s">
        <v>146</v>
      </c>
      <c r="G5" s="8" t="s">
        <v>154</v>
      </c>
      <c r="H5" s="8" t="s">
        <v>152</v>
      </c>
      <c r="I5" s="8" t="s">
        <v>153</v>
      </c>
    </row>
    <row r="6" spans="1:26" s="14" customFormat="1" ht="37.5" customHeight="1" thickBot="1" x14ac:dyDescent="0.2">
      <c r="A6" s="9"/>
      <c r="B6" s="10"/>
      <c r="C6" s="11" t="s">
        <v>0</v>
      </c>
      <c r="D6" s="13" t="s">
        <v>147</v>
      </c>
      <c r="E6" s="13" t="s">
        <v>148</v>
      </c>
      <c r="F6" s="13" t="s">
        <v>149</v>
      </c>
      <c r="G6" s="13" t="s">
        <v>150</v>
      </c>
      <c r="H6" s="13" t="s">
        <v>142</v>
      </c>
      <c r="I6" s="12" t="s">
        <v>77</v>
      </c>
    </row>
    <row r="7" spans="1:26" ht="24" customHeight="1" thickTop="1" x14ac:dyDescent="0.15">
      <c r="A7" s="61" t="s">
        <v>5</v>
      </c>
      <c r="B7" s="15">
        <v>1</v>
      </c>
      <c r="C7" s="16"/>
      <c r="D7" s="17"/>
      <c r="E7" s="17"/>
      <c r="F7" s="17"/>
      <c r="G7" s="17"/>
      <c r="H7" s="17"/>
      <c r="I7" s="17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24" customHeight="1" x14ac:dyDescent="0.15">
      <c r="A8" s="62"/>
      <c r="B8" s="18">
        <v>2</v>
      </c>
      <c r="C8" s="19"/>
      <c r="D8" s="20"/>
      <c r="E8" s="21"/>
      <c r="F8" s="20"/>
      <c r="G8" s="20"/>
      <c r="H8" s="20"/>
      <c r="I8" s="20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4" customHeight="1" x14ac:dyDescent="0.15">
      <c r="A9" s="62"/>
      <c r="B9" s="22">
        <v>3</v>
      </c>
      <c r="C9" s="23"/>
      <c r="D9" s="24"/>
      <c r="E9" s="24"/>
      <c r="F9" s="24"/>
      <c r="G9" s="24"/>
      <c r="H9" s="24"/>
      <c r="I9" s="24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24" customHeight="1" x14ac:dyDescent="0.15">
      <c r="A10" s="62"/>
      <c r="B10" s="18">
        <v>4</v>
      </c>
      <c r="C10" s="19"/>
      <c r="D10" s="20"/>
      <c r="E10" s="20"/>
      <c r="F10" s="21"/>
      <c r="G10" s="20"/>
      <c r="H10" s="20"/>
      <c r="I10" s="20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s="26" customFormat="1" ht="24" customHeight="1" x14ac:dyDescent="0.15">
      <c r="A11" s="62"/>
      <c r="B11" s="22">
        <v>5</v>
      </c>
      <c r="C11" s="23"/>
      <c r="D11" s="24"/>
      <c r="E11" s="24"/>
      <c r="F11" s="24"/>
      <c r="G11" s="24"/>
      <c r="H11" s="24"/>
      <c r="I11" s="2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24" customHeight="1" x14ac:dyDescent="0.15">
      <c r="A12" s="62"/>
      <c r="B12" s="18">
        <v>6</v>
      </c>
      <c r="C12" s="19"/>
      <c r="D12" s="20"/>
      <c r="E12" s="20"/>
      <c r="F12" s="21"/>
      <c r="G12" s="20"/>
      <c r="H12" s="20"/>
      <c r="I12" s="20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24" customHeight="1" x14ac:dyDescent="0.15">
      <c r="A13" s="62"/>
      <c r="B13" s="22">
        <v>7</v>
      </c>
      <c r="C13" s="23"/>
      <c r="D13" s="24"/>
      <c r="E13" s="24"/>
      <c r="F13" s="24"/>
      <c r="G13" s="24"/>
      <c r="H13" s="24"/>
      <c r="I13" s="24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24" customHeight="1" x14ac:dyDescent="0.15">
      <c r="A14" s="62"/>
      <c r="B14" s="18">
        <v>8</v>
      </c>
      <c r="C14" s="19"/>
      <c r="D14" s="20"/>
      <c r="E14" s="20"/>
      <c r="F14" s="21"/>
      <c r="G14" s="20"/>
      <c r="H14" s="20"/>
      <c r="I14" s="2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24" customHeight="1" x14ac:dyDescent="0.15">
      <c r="A15" s="62"/>
      <c r="B15" s="22">
        <v>9</v>
      </c>
      <c r="C15" s="23"/>
      <c r="D15" s="24"/>
      <c r="E15" s="24"/>
      <c r="F15" s="24"/>
      <c r="G15" s="24"/>
      <c r="H15" s="24"/>
      <c r="I15" s="24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24" customHeight="1" x14ac:dyDescent="0.15">
      <c r="A16" s="62"/>
      <c r="B16" s="18">
        <v>10</v>
      </c>
      <c r="C16" s="19"/>
      <c r="D16" s="20"/>
      <c r="E16" s="20"/>
      <c r="F16" s="21"/>
      <c r="G16" s="20"/>
      <c r="H16" s="20"/>
      <c r="I16" s="20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24" customHeight="1" x14ac:dyDescent="0.15">
      <c r="A17" s="62"/>
      <c r="B17" s="22">
        <v>11</v>
      </c>
      <c r="C17" s="23"/>
      <c r="D17" s="24"/>
      <c r="E17" s="24"/>
      <c r="F17" s="24"/>
      <c r="G17" s="24"/>
      <c r="H17" s="24"/>
      <c r="I17" s="24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24" customHeight="1" x14ac:dyDescent="0.15">
      <c r="A18" s="62"/>
      <c r="B18" s="18">
        <v>12</v>
      </c>
      <c r="C18" s="19"/>
      <c r="D18" s="20"/>
      <c r="E18" s="20"/>
      <c r="F18" s="21"/>
      <c r="G18" s="20"/>
      <c r="H18" s="20"/>
      <c r="I18" s="2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4" customHeight="1" x14ac:dyDescent="0.15">
      <c r="A19" s="62"/>
      <c r="B19" s="22">
        <v>13</v>
      </c>
      <c r="C19" s="23"/>
      <c r="D19" s="24"/>
      <c r="E19" s="24"/>
      <c r="F19" s="24"/>
      <c r="G19" s="24"/>
      <c r="H19" s="24"/>
      <c r="I19" s="24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4" customHeight="1" x14ac:dyDescent="0.15">
      <c r="A20" s="62"/>
      <c r="B20" s="18">
        <v>14</v>
      </c>
      <c r="C20" s="19"/>
      <c r="D20" s="20"/>
      <c r="E20" s="20"/>
      <c r="F20" s="21"/>
      <c r="G20" s="20"/>
      <c r="H20" s="20"/>
      <c r="I20" s="2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s="26" customFormat="1" ht="24" customHeight="1" x14ac:dyDescent="0.15">
      <c r="A21" s="62"/>
      <c r="B21" s="22">
        <v>15</v>
      </c>
      <c r="C21" s="23"/>
      <c r="D21" s="24"/>
      <c r="E21" s="24"/>
      <c r="F21" s="24"/>
      <c r="G21" s="24"/>
      <c r="H21" s="24"/>
      <c r="I21" s="24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24" customHeight="1" x14ac:dyDescent="0.15">
      <c r="A22" s="62"/>
      <c r="B22" s="18">
        <v>16</v>
      </c>
      <c r="C22" s="19"/>
      <c r="D22" s="20"/>
      <c r="E22" s="20"/>
      <c r="F22" s="21"/>
      <c r="G22" s="20"/>
      <c r="H22" s="20"/>
      <c r="I22" s="2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24" customHeight="1" x14ac:dyDescent="0.15">
      <c r="A23" s="62"/>
      <c r="B23" s="22">
        <v>17</v>
      </c>
      <c r="C23" s="23"/>
      <c r="D23" s="24"/>
      <c r="E23" s="24"/>
      <c r="F23" s="24"/>
      <c r="G23" s="24"/>
      <c r="H23" s="24"/>
      <c r="I23" s="24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4" customHeight="1" x14ac:dyDescent="0.15">
      <c r="A24" s="62"/>
      <c r="B24" s="18">
        <v>18</v>
      </c>
      <c r="C24" s="19"/>
      <c r="D24" s="20"/>
      <c r="E24" s="20"/>
      <c r="F24" s="21"/>
      <c r="G24" s="20"/>
      <c r="H24" s="20"/>
      <c r="I24" s="2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4" customHeight="1" x14ac:dyDescent="0.15">
      <c r="A25" s="62"/>
      <c r="B25" s="22">
        <v>19</v>
      </c>
      <c r="C25" s="23"/>
      <c r="D25" s="24"/>
      <c r="E25" s="24"/>
      <c r="F25" s="24"/>
      <c r="G25" s="24"/>
      <c r="H25" s="24"/>
      <c r="I25" s="24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4" customHeight="1" x14ac:dyDescent="0.15">
      <c r="A26" s="62"/>
      <c r="B26" s="18">
        <v>20</v>
      </c>
      <c r="C26" s="19"/>
      <c r="D26" s="20"/>
      <c r="E26" s="20"/>
      <c r="F26" s="21"/>
      <c r="G26" s="20"/>
      <c r="H26" s="20"/>
      <c r="I26" s="2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4" customHeight="1" x14ac:dyDescent="0.15">
      <c r="A27" s="62"/>
      <c r="B27" s="22">
        <v>21</v>
      </c>
      <c r="C27" s="23"/>
      <c r="D27" s="24"/>
      <c r="E27" s="24"/>
      <c r="F27" s="24"/>
      <c r="G27" s="24"/>
      <c r="H27" s="24"/>
      <c r="I27" s="24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4" customHeight="1" x14ac:dyDescent="0.15">
      <c r="A28" s="62"/>
      <c r="B28" s="18">
        <v>22</v>
      </c>
      <c r="C28" s="19"/>
      <c r="D28" s="20"/>
      <c r="E28" s="20"/>
      <c r="F28" s="21"/>
      <c r="G28" s="20"/>
      <c r="H28" s="20"/>
      <c r="I28" s="2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4" customHeight="1" x14ac:dyDescent="0.15">
      <c r="A29" s="62"/>
      <c r="B29" s="22">
        <v>23</v>
      </c>
      <c r="C29" s="23"/>
      <c r="D29" s="24"/>
      <c r="E29" s="24"/>
      <c r="F29" s="24"/>
      <c r="G29" s="24"/>
      <c r="H29" s="24"/>
      <c r="I29" s="24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24" customHeight="1" x14ac:dyDescent="0.15">
      <c r="A30" s="62"/>
      <c r="B30" s="18">
        <v>24</v>
      </c>
      <c r="C30" s="19"/>
      <c r="D30" s="20"/>
      <c r="E30" s="20"/>
      <c r="F30" s="21"/>
      <c r="G30" s="20"/>
      <c r="H30" s="20"/>
      <c r="I30" s="2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s="26" customFormat="1" ht="24" customHeight="1" x14ac:dyDescent="0.15">
      <c r="A31" s="62"/>
      <c r="B31" s="22">
        <v>25</v>
      </c>
      <c r="C31" s="23"/>
      <c r="D31" s="24"/>
      <c r="E31" s="24"/>
      <c r="F31" s="24"/>
      <c r="G31" s="24"/>
      <c r="H31" s="24"/>
      <c r="I31" s="24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24" customHeight="1" x14ac:dyDescent="0.15">
      <c r="A32" s="62"/>
      <c r="B32" s="18">
        <v>26</v>
      </c>
      <c r="C32" s="19"/>
      <c r="D32" s="20"/>
      <c r="E32" s="20"/>
      <c r="F32" s="21"/>
      <c r="G32" s="20"/>
      <c r="H32" s="20"/>
      <c r="I32" s="2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24" customHeight="1" x14ac:dyDescent="0.15">
      <c r="A33" s="62"/>
      <c r="B33" s="22">
        <v>27</v>
      </c>
      <c r="C33" s="23"/>
      <c r="D33" s="24"/>
      <c r="E33" s="24"/>
      <c r="F33" s="24"/>
      <c r="G33" s="24"/>
      <c r="H33" s="24"/>
      <c r="I33" s="24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24" customHeight="1" x14ac:dyDescent="0.15">
      <c r="A34" s="62"/>
      <c r="B34" s="18">
        <v>28</v>
      </c>
      <c r="C34" s="19"/>
      <c r="D34" s="20"/>
      <c r="E34" s="20"/>
      <c r="F34" s="21"/>
      <c r="G34" s="20"/>
      <c r="H34" s="20"/>
      <c r="I34" s="2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24" customHeight="1" x14ac:dyDescent="0.15">
      <c r="A35" s="62"/>
      <c r="B35" s="22">
        <v>29</v>
      </c>
      <c r="C35" s="23"/>
      <c r="D35" s="24"/>
      <c r="E35" s="24"/>
      <c r="F35" s="24"/>
      <c r="G35" s="24"/>
      <c r="H35" s="24"/>
      <c r="I35" s="24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24" customHeight="1" x14ac:dyDescent="0.15">
      <c r="A36" s="62"/>
      <c r="B36" s="18">
        <v>30</v>
      </c>
      <c r="C36" s="19"/>
      <c r="D36" s="20"/>
      <c r="E36" s="20"/>
      <c r="F36" s="21"/>
      <c r="G36" s="20"/>
      <c r="H36" s="20"/>
      <c r="I36" s="2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24" customHeight="1" x14ac:dyDescent="0.15">
      <c r="A37" s="62"/>
      <c r="B37" s="22">
        <v>31</v>
      </c>
      <c r="C37" s="23"/>
      <c r="D37" s="24"/>
      <c r="E37" s="24"/>
      <c r="F37" s="24"/>
      <c r="G37" s="24"/>
      <c r="H37" s="24"/>
      <c r="I37" s="24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24" customHeight="1" x14ac:dyDescent="0.15">
      <c r="A38" s="62"/>
      <c r="B38" s="18">
        <v>32</v>
      </c>
      <c r="C38" s="19"/>
      <c r="D38" s="20"/>
      <c r="E38" s="20"/>
      <c r="F38" s="21"/>
      <c r="G38" s="20"/>
      <c r="H38" s="20"/>
      <c r="I38" s="2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24" customHeight="1" x14ac:dyDescent="0.15">
      <c r="A39" s="62"/>
      <c r="B39" s="22">
        <v>33</v>
      </c>
      <c r="C39" s="23"/>
      <c r="D39" s="24"/>
      <c r="E39" s="24"/>
      <c r="F39" s="24"/>
      <c r="G39" s="24"/>
      <c r="H39" s="24"/>
      <c r="I39" s="24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24" customHeight="1" x14ac:dyDescent="0.15">
      <c r="A40" s="62"/>
      <c r="B40" s="18">
        <v>34</v>
      </c>
      <c r="C40" s="19"/>
      <c r="D40" s="20"/>
      <c r="E40" s="20"/>
      <c r="F40" s="21"/>
      <c r="G40" s="20"/>
      <c r="H40" s="20"/>
      <c r="I40" s="20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s="26" customFormat="1" ht="24" customHeight="1" x14ac:dyDescent="0.15">
      <c r="A41" s="62"/>
      <c r="B41" s="22">
        <v>35</v>
      </c>
      <c r="C41" s="23"/>
      <c r="D41" s="24"/>
      <c r="E41" s="24"/>
      <c r="F41" s="24"/>
      <c r="G41" s="24"/>
      <c r="H41" s="24"/>
      <c r="I41" s="24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24" customHeight="1" x14ac:dyDescent="0.15">
      <c r="A42" s="62"/>
      <c r="B42" s="18">
        <v>36</v>
      </c>
      <c r="C42" s="19"/>
      <c r="D42" s="20"/>
      <c r="E42" s="20"/>
      <c r="F42" s="21"/>
      <c r="G42" s="20"/>
      <c r="H42" s="20"/>
      <c r="I42" s="20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24" customHeight="1" x14ac:dyDescent="0.15">
      <c r="A43" s="62"/>
      <c r="B43" s="22">
        <v>37</v>
      </c>
      <c r="C43" s="23"/>
      <c r="D43" s="24"/>
      <c r="E43" s="24"/>
      <c r="F43" s="24"/>
      <c r="G43" s="24"/>
      <c r="H43" s="24"/>
      <c r="I43" s="24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24" customHeight="1" x14ac:dyDescent="0.15">
      <c r="A44" s="62"/>
      <c r="B44" s="18">
        <v>38</v>
      </c>
      <c r="C44" s="19"/>
      <c r="D44" s="20"/>
      <c r="E44" s="20"/>
      <c r="F44" s="21"/>
      <c r="G44" s="20"/>
      <c r="H44" s="20"/>
      <c r="I44" s="20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24" customHeight="1" x14ac:dyDescent="0.15">
      <c r="A45" s="62"/>
      <c r="B45" s="22">
        <v>39</v>
      </c>
      <c r="C45" s="23"/>
      <c r="D45" s="24"/>
      <c r="E45" s="24"/>
      <c r="F45" s="24"/>
      <c r="G45" s="24"/>
      <c r="H45" s="24"/>
      <c r="I45" s="24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24" customHeight="1" thickBot="1" x14ac:dyDescent="0.2">
      <c r="A46" s="63"/>
      <c r="B46" s="27">
        <v>40</v>
      </c>
      <c r="C46" s="28"/>
      <c r="D46" s="29"/>
      <c r="E46" s="29"/>
      <c r="F46" s="29"/>
      <c r="G46" s="29"/>
      <c r="H46" s="29"/>
      <c r="I46" s="2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24" customHeight="1" thickTop="1" x14ac:dyDescent="0.15">
      <c r="A47" s="30" t="s">
        <v>6</v>
      </c>
      <c r="B47" s="31"/>
      <c r="C47" s="32"/>
      <c r="D47" s="58">
        <f>COUNTA(D7:D46)</f>
        <v>0</v>
      </c>
      <c r="E47" s="58">
        <f t="shared" ref="E47:I47" si="0">COUNTA(E7:E46)</f>
        <v>0</v>
      </c>
      <c r="F47" s="58">
        <f t="shared" si="0"/>
        <v>0</v>
      </c>
      <c r="G47" s="58">
        <f t="shared" si="0"/>
        <v>0</v>
      </c>
      <c r="H47" s="58">
        <f t="shared" si="0"/>
        <v>0</v>
      </c>
      <c r="I47" s="58">
        <f t="shared" si="0"/>
        <v>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8.75" customHeight="1" x14ac:dyDescent="0.15">
      <c r="A48" s="64" t="s">
        <v>125</v>
      </c>
      <c r="B48" s="65"/>
      <c r="C48" s="39">
        <f>SUM(D47:I47)</f>
        <v>0</v>
      </c>
    </row>
    <row r="55" spans="4:27" ht="18.75" customHeight="1" x14ac:dyDescent="0.1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4:27" ht="18.75" customHeight="1" x14ac:dyDescent="0.15"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4:27" ht="18.75" customHeight="1" x14ac:dyDescent="0.15"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4:27" ht="18.75" customHeight="1" x14ac:dyDescent="0.15"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4:27" ht="18.75" customHeight="1" x14ac:dyDescent="0.15"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4:27" ht="18.75" customHeight="1" x14ac:dyDescent="0.15"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4:27" ht="18.75" customHeight="1" x14ac:dyDescent="0.15"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4:27" ht="18.75" customHeight="1" x14ac:dyDescent="0.15"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4:27" ht="18.75" customHeight="1" x14ac:dyDescent="0.15"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4:27" ht="18.75" customHeight="1" x14ac:dyDescent="0.15"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4:27" ht="18.75" customHeight="1" x14ac:dyDescent="0.15"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4:27" ht="18.75" customHeight="1" x14ac:dyDescent="0.15"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4:27" ht="18.75" customHeight="1" x14ac:dyDescent="0.15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4:27" ht="18.75" customHeight="1" x14ac:dyDescent="0.15"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4:27" ht="18.75" customHeight="1" x14ac:dyDescent="0.15"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4:27" ht="18.75" customHeight="1" x14ac:dyDescent="0.15"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4:27" ht="18.75" customHeight="1" x14ac:dyDescent="0.15"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4:27" ht="18.75" customHeight="1" x14ac:dyDescent="0.15"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4:27" ht="18.75" customHeight="1" x14ac:dyDescent="0.15"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4:27" ht="18.75" customHeight="1" x14ac:dyDescent="0.15"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4:27" ht="18.75" customHeight="1" x14ac:dyDescent="0.15"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4:27" ht="18.75" customHeight="1" x14ac:dyDescent="0.15"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4:27" ht="18.75" customHeight="1" x14ac:dyDescent="0.15"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4:27" ht="18.75" customHeight="1" x14ac:dyDescent="0.15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4:27" ht="18.75" customHeight="1" x14ac:dyDescent="0.15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4:27" ht="18.75" customHeight="1" x14ac:dyDescent="0.15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4:27" ht="18.75" customHeight="1" x14ac:dyDescent="0.15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4:27" ht="18.75" customHeight="1" x14ac:dyDescent="0.15"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4:27" ht="18.75" customHeight="1" x14ac:dyDescent="0.15"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4:27" ht="18.75" customHeight="1" x14ac:dyDescent="0.15"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4:27" ht="18.75" customHeight="1" x14ac:dyDescent="0.15"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4:27" ht="18.75" customHeight="1" x14ac:dyDescent="0.15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4:27" ht="18.75" customHeight="1" x14ac:dyDescent="0.15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4:27" ht="18.75" customHeight="1" x14ac:dyDescent="0.15"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4:27" ht="18.75" customHeight="1" x14ac:dyDescent="0.15"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4:27" ht="18.75" customHeight="1" x14ac:dyDescent="0.15"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4:27" ht="18.75" customHeight="1" x14ac:dyDescent="0.15"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4:27" ht="18.75" customHeight="1" x14ac:dyDescent="0.15"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4:27" ht="18.75" customHeight="1" x14ac:dyDescent="0.15"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4:27" ht="18.75" customHeight="1" x14ac:dyDescent="0.15"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4:27" ht="18.75" customHeight="1" x14ac:dyDescent="0.15"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103" spans="4:27" ht="18.75" customHeight="1" x14ac:dyDescent="0.15"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4:27" ht="18.75" customHeight="1" x14ac:dyDescent="0.15"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4:27" ht="18.75" customHeight="1" x14ac:dyDescent="0.15"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4:27" ht="18.75" customHeight="1" x14ac:dyDescent="0.15"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4:27" ht="18.75" customHeight="1" x14ac:dyDescent="0.15"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4:27" ht="18.75" customHeight="1" x14ac:dyDescent="0.15"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4:27" ht="18.75" customHeight="1" x14ac:dyDescent="0.15"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4:27" ht="18.75" customHeight="1" x14ac:dyDescent="0.15"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4:27" ht="18.75" customHeight="1" x14ac:dyDescent="0.15"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4:27" ht="18.75" customHeight="1" x14ac:dyDescent="0.15"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4:27" ht="18.75" customHeight="1" x14ac:dyDescent="0.15"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4:27" ht="18.75" customHeight="1" x14ac:dyDescent="0.15"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4:27" ht="18.75" customHeight="1" x14ac:dyDescent="0.15"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4:27" ht="18.75" customHeight="1" x14ac:dyDescent="0.15"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4:27" ht="18.75" customHeight="1" x14ac:dyDescent="0.15"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4:27" ht="18.75" customHeight="1" x14ac:dyDescent="0.15"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4:27" ht="18.75" customHeight="1" x14ac:dyDescent="0.15"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4:27" ht="18.75" customHeight="1" x14ac:dyDescent="0.15"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4:27" ht="18.75" customHeight="1" x14ac:dyDescent="0.15"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4:27" ht="18.75" customHeight="1" x14ac:dyDescent="0.15"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4:27" ht="18.75" customHeight="1" x14ac:dyDescent="0.15"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4:27" ht="18.75" customHeight="1" x14ac:dyDescent="0.15"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4:27" ht="18.75" customHeight="1" x14ac:dyDescent="0.15"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4:27" ht="18.75" customHeight="1" x14ac:dyDescent="0.15"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4:27" ht="18.75" customHeight="1" x14ac:dyDescent="0.15"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4:27" ht="18.75" customHeight="1" x14ac:dyDescent="0.15"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4:27" ht="18.75" customHeight="1" x14ac:dyDescent="0.15"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4:27" ht="18.75" customHeight="1" x14ac:dyDescent="0.15"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4:27" ht="18.75" customHeight="1" x14ac:dyDescent="0.15"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4:27" ht="18.75" customHeight="1" x14ac:dyDescent="0.15"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4:27" ht="18.75" customHeight="1" x14ac:dyDescent="0.15"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4:27" ht="18.75" customHeight="1" x14ac:dyDescent="0.15"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4:27" ht="18.75" customHeight="1" x14ac:dyDescent="0.15"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4:27" ht="18.75" customHeight="1" x14ac:dyDescent="0.15"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4:27" ht="18.75" customHeight="1" x14ac:dyDescent="0.15"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4:27" ht="18.75" customHeight="1" x14ac:dyDescent="0.15"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4:27" ht="18.75" customHeight="1" x14ac:dyDescent="0.15"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4:27" ht="18.75" customHeight="1" x14ac:dyDescent="0.15"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4:27" ht="18.75" customHeight="1" x14ac:dyDescent="0.15"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4:27" ht="18.75" customHeight="1" x14ac:dyDescent="0.15"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4:27" ht="18.75" customHeight="1" x14ac:dyDescent="0.15"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</sheetData>
  <mergeCells count="4">
    <mergeCell ref="A4:C4"/>
    <mergeCell ref="A7:A46"/>
    <mergeCell ref="A48:B48"/>
    <mergeCell ref="H1:I1"/>
  </mergeCells>
  <phoneticPr fontId="2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目次</vt:lpstr>
      <vt:lpstr>ミニチュアパーカー</vt:lpstr>
      <vt:lpstr>きそナビエプロン</vt:lpstr>
      <vt:lpstr>3ステップエプロン</vt:lpstr>
      <vt:lpstr>おしゃれエプロン</vt:lpstr>
      <vt:lpstr>クールパンツ</vt:lpstr>
      <vt:lpstr>NEWハーフパンツ</vt:lpstr>
      <vt:lpstr>ゆかた</vt:lpstr>
      <vt:lpstr>じんべい</vt:lpstr>
      <vt:lpstr>NEWハーフパンツ!Print_Area</vt:lpstr>
    </vt:vector>
  </TitlesOfParts>
  <Company>株式会社 文溪堂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文溪堂</dc:creator>
  <cp:lastModifiedBy>株式会社 文溪堂</cp:lastModifiedBy>
  <cp:lastPrinted>2026-02-24T02:40:30Z</cp:lastPrinted>
  <dcterms:created xsi:type="dcterms:W3CDTF">2021-12-07T05:35:55Z</dcterms:created>
  <dcterms:modified xsi:type="dcterms:W3CDTF">2026-02-24T02:42:36Z</dcterms:modified>
</cp:coreProperties>
</file>