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9\14_クロッサム\2-04宣材\○クロッサム注文書\2026\教材別注文書\"/>
    </mc:Choice>
  </mc:AlternateContent>
  <xr:revisionPtr revIDLastSave="0" documentId="13_ncr:1_{9D810229-E206-40D7-A03E-53521F03F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23" r:id="rId1"/>
    <sheet name="フリー注文書(表紙)" sheetId="32" r:id="rId2"/>
    <sheet name="色番号マスタ" sheetId="33" state="hidden" r:id="rId3"/>
    <sheet name="色番号マスタ 作業用" sheetId="34" state="hidden" r:id="rId4"/>
    <sheet name="2026年度コード表" sheetId="35" state="hidden" r:id="rId5"/>
    <sheet name="26K-01" sheetId="1" r:id="rId6"/>
    <sheet name="26K-02" sheetId="2" r:id="rId7"/>
    <sheet name="26K-03" sheetId="3" r:id="rId8"/>
    <sheet name="26K-04" sheetId="4" r:id="rId9"/>
    <sheet name="26K-05" sheetId="5" r:id="rId10"/>
    <sheet name="26K-07" sheetId="6" r:id="rId11"/>
    <sheet name="26K-08" sheetId="7" r:id="rId12"/>
    <sheet name="26K-09" sheetId="8" r:id="rId13"/>
    <sheet name="26K-10" sheetId="9" r:id="rId14"/>
    <sheet name="26K-11" sheetId="10" r:id="rId15"/>
    <sheet name="26K-12" sheetId="11" r:id="rId16"/>
    <sheet name="26K-13" sheetId="12" r:id="rId17"/>
    <sheet name="26K-24" sheetId="13" r:id="rId18"/>
    <sheet name="26K-26" sheetId="14" r:id="rId19"/>
    <sheet name="26K-36" sheetId="15" r:id="rId20"/>
    <sheet name="26K-44" sheetId="16" r:id="rId21"/>
    <sheet name="26K-46" sheetId="17" r:id="rId22"/>
    <sheet name="26K-48" sheetId="18" r:id="rId23"/>
    <sheet name="26K-50" sheetId="19" r:id="rId24"/>
    <sheet name="26K-53" sheetId="20" r:id="rId25"/>
    <sheet name="26K-54" sheetId="21" r:id="rId26"/>
    <sheet name="26K-55" sheetId="22" r:id="rId27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5">'26K-01'!$B$2:$AO$39</definedName>
    <definedName name="_xlnm.Print_Area" localSheetId="6">'26K-02'!$B$2:$AO$39</definedName>
    <definedName name="_xlnm.Print_Area" localSheetId="7">'26K-03'!$B$2:$AK$39</definedName>
    <definedName name="_xlnm.Print_Area" localSheetId="8">'26K-04'!$B$2:$AO$39</definedName>
    <definedName name="_xlnm.Print_Area" localSheetId="9">'26K-05'!$B$2:$AO$39</definedName>
    <definedName name="_xlnm.Print_Area" localSheetId="10">'26K-07'!$B$2:$AK$39</definedName>
    <definedName name="_xlnm.Print_Area" localSheetId="11">'26K-08'!$B$2:$AK$39</definedName>
    <definedName name="_xlnm.Print_Area" localSheetId="12">'26K-09'!$B$2:$AK$39</definedName>
    <definedName name="_xlnm.Print_Area" localSheetId="13">'26K-10'!$B$2:$AK$39</definedName>
    <definedName name="_xlnm.Print_Area" localSheetId="14">'26K-11'!$B$2:$AO$39</definedName>
    <definedName name="_xlnm.Print_Area" localSheetId="15">'26K-12'!$B$2:$AO$39</definedName>
    <definedName name="_xlnm.Print_Area" localSheetId="16">'26K-13'!$B$2:$AO$39</definedName>
    <definedName name="_xlnm.Print_Area" localSheetId="17">'26K-24'!$B$2:$AO$39</definedName>
    <definedName name="_xlnm.Print_Area" localSheetId="18">'26K-26'!$B$2:$AO$39</definedName>
    <definedName name="_xlnm.Print_Area" localSheetId="19">'26K-36'!$B$2:$AO$39</definedName>
    <definedName name="_xlnm.Print_Area" localSheetId="20">'26K-44'!$B$2:$AK$39</definedName>
    <definedName name="_xlnm.Print_Area" localSheetId="21">'26K-46'!$B$2:$AK$39</definedName>
    <definedName name="_xlnm.Print_Area" localSheetId="22">'26K-48'!$B$2:$AO$39</definedName>
    <definedName name="_xlnm.Print_Area" localSheetId="23">'26K-50'!$B$2:$AK$39</definedName>
    <definedName name="_xlnm.Print_Area" localSheetId="24">'26K-53'!$B$2:$AK$39</definedName>
    <definedName name="_xlnm.Print_Area" localSheetId="25">'26K-54'!$B$2:$AO$39</definedName>
    <definedName name="_xlnm.Print_Area" localSheetId="26">'26K-55'!$B$2:$AO$39</definedName>
    <definedName name="_xlnm.Print_Area" localSheetId="1">'フリー注文書(表紙)'!$A$1:$AR$38</definedName>
    <definedName name="_xlnm.Print_Area" localSheetId="0">目次!$A$1:$E$36</definedName>
    <definedName name="_xlnm.Print_Titles" localSheetId="4">'2026年度コード表'!$1:$2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2" i="34" l="1"/>
  <c r="B232" i="34"/>
  <c r="C231" i="34"/>
  <c r="B231" i="34"/>
  <c r="C230" i="34"/>
  <c r="B230" i="34"/>
  <c r="C229" i="34"/>
  <c r="B229" i="34"/>
  <c r="C228" i="34"/>
  <c r="B228" i="34"/>
  <c r="C227" i="34"/>
  <c r="B227" i="34"/>
  <c r="C226" i="34"/>
  <c r="B226" i="34"/>
  <c r="C225" i="34"/>
  <c r="B225" i="34"/>
  <c r="C224" i="34"/>
  <c r="B224" i="34"/>
  <c r="C223" i="34"/>
  <c r="B223" i="34"/>
  <c r="C222" i="34"/>
  <c r="B222" i="34"/>
  <c r="C221" i="34"/>
  <c r="B221" i="34"/>
  <c r="C220" i="34"/>
  <c r="B220" i="34"/>
  <c r="C219" i="34"/>
  <c r="B219" i="34"/>
  <c r="C218" i="34"/>
  <c r="B218" i="34"/>
  <c r="C217" i="34"/>
  <c r="B217" i="34"/>
  <c r="C216" i="34"/>
  <c r="B216" i="34"/>
  <c r="C215" i="34"/>
  <c r="B215" i="34"/>
  <c r="C214" i="34"/>
  <c r="B214" i="34"/>
  <c r="C213" i="34"/>
  <c r="B213" i="34"/>
  <c r="C212" i="34"/>
  <c r="B212" i="34"/>
  <c r="C211" i="34"/>
  <c r="B211" i="34"/>
  <c r="C210" i="34"/>
  <c r="B210" i="34"/>
  <c r="C209" i="34"/>
  <c r="B209" i="34"/>
  <c r="C208" i="34"/>
  <c r="B208" i="34"/>
  <c r="C207" i="34"/>
  <c r="B207" i="34"/>
  <c r="C206" i="34"/>
  <c r="B206" i="34"/>
  <c r="C205" i="34"/>
  <c r="B205" i="34"/>
  <c r="C204" i="34"/>
  <c r="B204" i="34"/>
  <c r="C203" i="34"/>
  <c r="B203" i="34"/>
  <c r="C202" i="34"/>
  <c r="B202" i="34"/>
  <c r="C201" i="34"/>
  <c r="B201" i="34"/>
  <c r="C200" i="34"/>
  <c r="B200" i="34"/>
  <c r="C199" i="34"/>
  <c r="B199" i="34"/>
  <c r="C198" i="34"/>
  <c r="B198" i="34"/>
  <c r="C197" i="34"/>
  <c r="B197" i="34"/>
  <c r="C196" i="34"/>
  <c r="B196" i="34"/>
  <c r="C195" i="34"/>
  <c r="B195" i="34"/>
  <c r="C194" i="34"/>
  <c r="B194" i="34"/>
  <c r="C193" i="34"/>
  <c r="B193" i="34"/>
  <c r="C192" i="34"/>
  <c r="B192" i="34"/>
  <c r="C191" i="34"/>
  <c r="B191" i="34"/>
  <c r="C190" i="34"/>
  <c r="B190" i="34"/>
  <c r="C189" i="34"/>
  <c r="B189" i="34"/>
  <c r="C188" i="34"/>
  <c r="B188" i="34"/>
  <c r="C187" i="34"/>
  <c r="B187" i="34"/>
  <c r="C186" i="34"/>
  <c r="B186" i="34"/>
  <c r="C185" i="34"/>
  <c r="B185" i="34"/>
  <c r="C184" i="34"/>
  <c r="B184" i="34"/>
  <c r="C183" i="34"/>
  <c r="B183" i="34"/>
  <c r="C182" i="34"/>
  <c r="B182" i="34"/>
  <c r="C181" i="34"/>
  <c r="B181" i="34"/>
  <c r="C180" i="34"/>
  <c r="B180" i="34"/>
  <c r="C179" i="34"/>
  <c r="B179" i="34"/>
  <c r="C178" i="34"/>
  <c r="B178" i="34"/>
  <c r="C177" i="34"/>
  <c r="B177" i="34"/>
  <c r="C176" i="34"/>
  <c r="B176" i="34"/>
  <c r="C175" i="34"/>
  <c r="B175" i="34"/>
  <c r="C174" i="34"/>
  <c r="B174" i="34"/>
  <c r="C173" i="34"/>
  <c r="B173" i="34"/>
  <c r="C172" i="34"/>
  <c r="B172" i="34"/>
  <c r="C171" i="34"/>
  <c r="B171" i="34"/>
  <c r="C170" i="34"/>
  <c r="B170" i="34"/>
  <c r="C169" i="34"/>
  <c r="B169" i="34"/>
  <c r="C168" i="34"/>
  <c r="B168" i="34"/>
  <c r="C167" i="34"/>
  <c r="B167" i="34"/>
  <c r="C166" i="34"/>
  <c r="B166" i="34"/>
  <c r="C165" i="34"/>
  <c r="B165" i="34"/>
  <c r="C164" i="34"/>
  <c r="B164" i="34"/>
  <c r="C163" i="34"/>
  <c r="B163" i="34"/>
  <c r="C162" i="34"/>
  <c r="B162" i="34"/>
  <c r="C161" i="34"/>
  <c r="B161" i="34"/>
  <c r="C160" i="34"/>
  <c r="B160" i="34"/>
  <c r="C159" i="34"/>
  <c r="B159" i="34"/>
  <c r="C158" i="34"/>
  <c r="B158" i="34"/>
  <c r="C157" i="34"/>
  <c r="B157" i="34"/>
  <c r="C156" i="34"/>
  <c r="B156" i="34"/>
  <c r="C155" i="34"/>
  <c r="B155" i="34"/>
  <c r="C154" i="34"/>
  <c r="B154" i="34"/>
  <c r="C153" i="34"/>
  <c r="B153" i="34"/>
  <c r="C152" i="34"/>
  <c r="B152" i="34"/>
  <c r="C151" i="34"/>
  <c r="B151" i="34"/>
  <c r="C150" i="34"/>
  <c r="B150" i="34"/>
  <c r="C149" i="34"/>
  <c r="B149" i="34"/>
  <c r="C148" i="34"/>
  <c r="B148" i="34"/>
  <c r="C147" i="34"/>
  <c r="B147" i="34"/>
  <c r="C146" i="34"/>
  <c r="B146" i="34"/>
  <c r="C145" i="34"/>
  <c r="B145" i="34"/>
  <c r="C144" i="34"/>
  <c r="B144" i="34"/>
  <c r="C143" i="34"/>
  <c r="B143" i="34"/>
  <c r="C142" i="34"/>
  <c r="B142" i="34"/>
  <c r="C141" i="34"/>
  <c r="B141" i="34"/>
  <c r="C140" i="34"/>
  <c r="B140" i="34"/>
  <c r="C139" i="34"/>
  <c r="B139" i="34"/>
  <c r="C138" i="34"/>
  <c r="B138" i="34"/>
  <c r="C137" i="34"/>
  <c r="B137" i="34"/>
  <c r="C136" i="34"/>
  <c r="B136" i="34"/>
  <c r="C135" i="34"/>
  <c r="B135" i="34"/>
  <c r="C134" i="34"/>
  <c r="B134" i="34"/>
  <c r="C133" i="34"/>
  <c r="B133" i="34"/>
  <c r="C132" i="34"/>
  <c r="B132" i="34"/>
  <c r="C131" i="34"/>
  <c r="B131" i="34"/>
  <c r="C130" i="34"/>
  <c r="B130" i="34"/>
  <c r="C129" i="34"/>
  <c r="B129" i="34"/>
  <c r="C128" i="34"/>
  <c r="B128" i="34"/>
  <c r="C127" i="34"/>
  <c r="B127" i="34"/>
  <c r="C126" i="34"/>
  <c r="B126" i="34"/>
  <c r="C125" i="34"/>
  <c r="B125" i="34"/>
  <c r="C124" i="34"/>
  <c r="B124" i="34"/>
  <c r="C123" i="34"/>
  <c r="B123" i="34"/>
  <c r="C122" i="34"/>
  <c r="B122" i="34"/>
  <c r="C121" i="34"/>
  <c r="B121" i="34"/>
  <c r="C120" i="34"/>
  <c r="B120" i="34"/>
  <c r="C119" i="34"/>
  <c r="B119" i="34"/>
  <c r="C118" i="34"/>
  <c r="B118" i="34"/>
  <c r="C117" i="34"/>
  <c r="B117" i="34"/>
  <c r="C116" i="34"/>
  <c r="B116" i="34"/>
  <c r="C115" i="34"/>
  <c r="B115" i="34"/>
  <c r="C114" i="34"/>
  <c r="B114" i="34"/>
  <c r="C113" i="34"/>
  <c r="B113" i="34"/>
  <c r="C112" i="34"/>
  <c r="B112" i="34"/>
  <c r="C111" i="34"/>
  <c r="B111" i="34"/>
  <c r="C110" i="34"/>
  <c r="B110" i="34"/>
  <c r="C109" i="34"/>
  <c r="B109" i="34"/>
  <c r="C108" i="34"/>
  <c r="B108" i="34"/>
  <c r="C107" i="34"/>
  <c r="B107" i="34"/>
  <c r="C106" i="34"/>
  <c r="B106" i="34"/>
  <c r="C105" i="34"/>
  <c r="B105" i="34"/>
  <c r="C104" i="34"/>
  <c r="B104" i="34"/>
  <c r="C103" i="34"/>
  <c r="B103" i="34"/>
  <c r="C102" i="34"/>
  <c r="B102" i="34"/>
  <c r="C101" i="34"/>
  <c r="B101" i="34"/>
  <c r="C100" i="34"/>
  <c r="B100" i="34"/>
  <c r="C99" i="34"/>
  <c r="B99" i="34"/>
  <c r="C98" i="34"/>
  <c r="B98" i="34"/>
  <c r="C97" i="34"/>
  <c r="B97" i="34"/>
  <c r="C96" i="34"/>
  <c r="B96" i="34"/>
  <c r="C95" i="34"/>
  <c r="B95" i="34"/>
  <c r="C94" i="34"/>
  <c r="B94" i="34"/>
  <c r="C93" i="34"/>
  <c r="B93" i="34"/>
  <c r="C92" i="34"/>
  <c r="B92" i="34"/>
  <c r="C91" i="34"/>
  <c r="B91" i="34"/>
  <c r="C90" i="34"/>
  <c r="B90" i="34"/>
  <c r="C89" i="34"/>
  <c r="B89" i="34"/>
  <c r="C88" i="34"/>
  <c r="B88" i="34"/>
  <c r="C87" i="34"/>
  <c r="B87" i="34"/>
  <c r="C86" i="34"/>
  <c r="B86" i="34"/>
  <c r="C85" i="34"/>
  <c r="B85" i="34"/>
  <c r="C84" i="34"/>
  <c r="B84" i="34"/>
  <c r="C83" i="34"/>
  <c r="B83" i="34"/>
  <c r="C82" i="34"/>
  <c r="B82" i="34"/>
  <c r="C81" i="34"/>
  <c r="B81" i="34"/>
  <c r="C80" i="34"/>
  <c r="B80" i="34"/>
  <c r="C79" i="34"/>
  <c r="B79" i="34"/>
  <c r="C78" i="34"/>
  <c r="B78" i="34"/>
  <c r="C77" i="34"/>
  <c r="B77" i="34"/>
  <c r="C76" i="34"/>
  <c r="B76" i="34"/>
  <c r="C75" i="34"/>
  <c r="B75" i="34"/>
  <c r="C74" i="34"/>
  <c r="B74" i="34"/>
  <c r="C73" i="34"/>
  <c r="B73" i="34"/>
  <c r="C72" i="34"/>
  <c r="B72" i="34"/>
  <c r="C71" i="34"/>
  <c r="B71" i="34"/>
  <c r="C70" i="34"/>
  <c r="B70" i="34"/>
  <c r="C69" i="34"/>
  <c r="B69" i="34"/>
  <c r="C68" i="34"/>
  <c r="B68" i="34"/>
  <c r="C67" i="34"/>
  <c r="B67" i="34"/>
  <c r="C66" i="34"/>
  <c r="B66" i="34"/>
  <c r="C65" i="34"/>
  <c r="B65" i="34"/>
  <c r="C64" i="34"/>
  <c r="B64" i="34"/>
  <c r="C63" i="34"/>
  <c r="B63" i="34"/>
  <c r="C62" i="34"/>
  <c r="B62" i="34"/>
  <c r="C61" i="34"/>
  <c r="B61" i="34"/>
  <c r="C60" i="34"/>
  <c r="B60" i="34"/>
  <c r="C59" i="34"/>
  <c r="B59" i="34"/>
  <c r="C58" i="34"/>
  <c r="B58" i="34"/>
  <c r="C57" i="34"/>
  <c r="B57" i="34"/>
  <c r="C56" i="34"/>
  <c r="B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C49" i="34"/>
  <c r="B49" i="34"/>
  <c r="C48" i="34"/>
  <c r="B48" i="34"/>
  <c r="C47" i="34"/>
  <c r="B47" i="34"/>
  <c r="C46" i="34"/>
  <c r="B46" i="34"/>
  <c r="C45" i="34"/>
  <c r="B45" i="34"/>
  <c r="C44" i="34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14" i="34"/>
  <c r="B14" i="34"/>
  <c r="C13" i="34"/>
  <c r="B13" i="34"/>
  <c r="C12" i="34"/>
  <c r="B12" i="34"/>
  <c r="C11" i="34"/>
  <c r="B11" i="34"/>
  <c r="C10" i="34"/>
  <c r="B10" i="34"/>
  <c r="C9" i="34"/>
  <c r="B9" i="34"/>
  <c r="C8" i="34"/>
  <c r="B8" i="34"/>
  <c r="C7" i="34"/>
  <c r="B7" i="34"/>
  <c r="C6" i="34"/>
  <c r="B6" i="34"/>
  <c r="C5" i="34"/>
  <c r="B5" i="34"/>
  <c r="C4" i="34"/>
  <c r="B4" i="34"/>
  <c r="C3" i="34"/>
  <c r="B3" i="34"/>
  <c r="C2" i="34"/>
  <c r="B2" i="34"/>
  <c r="AJ34" i="32"/>
  <c r="AN34" i="32" s="1"/>
  <c r="AC34" i="32"/>
  <c r="AB34" i="32"/>
  <c r="M34" i="32"/>
  <c r="AJ33" i="32"/>
  <c r="AN33" i="32" s="1"/>
  <c r="AC33" i="32"/>
  <c r="AB33" i="32"/>
  <c r="M33" i="32"/>
  <c r="AJ32" i="32"/>
  <c r="AN32" i="32" s="1"/>
  <c r="AC32" i="32"/>
  <c r="AB32" i="32"/>
  <c r="M32" i="32"/>
  <c r="AJ31" i="32"/>
  <c r="AN31" i="32" s="1"/>
  <c r="AC31" i="32"/>
  <c r="AB31" i="32"/>
  <c r="M31" i="32"/>
  <c r="AJ30" i="32"/>
  <c r="AN30" i="32" s="1"/>
  <c r="AC30" i="32"/>
  <c r="AB30" i="32"/>
  <c r="M30" i="32"/>
  <c r="AJ29" i="32"/>
  <c r="AN29" i="32" s="1"/>
  <c r="AC29" i="32"/>
  <c r="AB29" i="32"/>
  <c r="M29" i="32"/>
  <c r="AJ28" i="32"/>
  <c r="AN28" i="32" s="1"/>
  <c r="AC28" i="32"/>
  <c r="AB28" i="32"/>
  <c r="M28" i="32"/>
  <c r="AJ27" i="32"/>
  <c r="AN27" i="32" s="1"/>
  <c r="AC27" i="32"/>
  <c r="AB27" i="32"/>
  <c r="M27" i="32"/>
  <c r="AJ26" i="32"/>
  <c r="AN26" i="32" s="1"/>
  <c r="AC26" i="32"/>
  <c r="AB26" i="32"/>
  <c r="M26" i="32"/>
  <c r="AJ25" i="32"/>
  <c r="AN25" i="32" s="1"/>
  <c r="AC25" i="32"/>
  <c r="AB25" i="32"/>
  <c r="M25" i="32"/>
  <c r="AJ35" i="32" l="1"/>
</calcChain>
</file>

<file path=xl/sharedStrings.xml><?xml version="1.0" encoding="utf-8"?>
<sst xmlns="http://schemas.openxmlformats.org/spreadsheetml/2006/main" count="17611" uniqueCount="6209">
  <si>
    <t>こちらから送信してください</t>
    <phoneticPr fontId="5"/>
  </si>
  <si>
    <t>FAX注文書</t>
    <rPh sb="3" eb="6">
      <t>チュウモンショ</t>
    </rPh>
    <phoneticPr fontId="5"/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</si>
  <si>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</si>
  <si>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</si>
  <si>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</si>
  <si>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発注日</t>
    <rPh sb="0" eb="2">
      <t>ハッチュウ</t>
    </rPh>
    <rPh sb="2" eb="3">
      <t>ヒ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</si>
  <si>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</si>
  <si>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</si>
  <si>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</si>
  <si>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</si>
  <si>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</si>
  <si>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</si>
  <si>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</si>
  <si>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メニュー</t>
    <phoneticPr fontId="5"/>
  </si>
  <si>
    <t>1：直送</t>
    <rPh sb="2" eb="4">
      <t>チョクソウ</t>
    </rPh>
    <phoneticPr fontId="5"/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</si>
  <si>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</si>
  <si>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</si>
  <si>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教師</t>
  </si>
  <si>
    <t>数量</t>
  </si>
  <si>
    <t xml:space="preserve"> 上から送信してください</t>
    <phoneticPr fontId="5"/>
  </si>
  <si>
    <t>　メモ欄</t>
    <rPh sb="3" eb="4">
      <t>ラン</t>
    </rPh>
    <phoneticPr fontId="5"/>
  </si>
  <si>
    <t xml:space="preserve"> 記入例</t>
    <rPh sb="1" eb="3">
      <t>キニュウ</t>
    </rPh>
    <rPh sb="3" eb="4">
      <t>レイ</t>
    </rPh>
    <phoneticPr fontId="5"/>
  </si>
  <si>
    <t>2026年度</t>
  </si>
  <si>
    <t>26K01　基礎縫いコンビニバッグ</t>
  </si>
  <si>
    <t/>
  </si>
  <si>
    <t>０１　　　　　　　　　　　　　　　　　　　　　　　　　　　　　　生成</t>
  </si>
  <si>
    <t>57271
ｱｲﾎﾞﾘｰ（103）</t>
  </si>
  <si>
    <t>54251
ｱｲﾎﾞﾘｰ（6）</t>
  </si>
  <si>
    <t>54243
ｱｲﾎﾞﾘｰ（18）</t>
  </si>
  <si>
    <t>０２　　　　　　　　　　　　　　　　　　　　　　　　　　　　　　　　　　　　　　　　　　イエロー</t>
  </si>
  <si>
    <t>57284
クリーム（26）</t>
  </si>
  <si>
    <t>54252
きいろ（7）</t>
  </si>
  <si>
    <t>54237
クリーム（8）</t>
  </si>
  <si>
    <t>０３　　　　　　　　　　　　　　　　　　　　　　　　　　　　　　　　　　　　　　　　　　ミント</t>
  </si>
  <si>
    <t>57290
うすみどり（203）</t>
  </si>
  <si>
    <t>54253
ミント（8）</t>
  </si>
  <si>
    <t>54369
ﾗｲﾄｸﾞﾘｰﾝ（15）</t>
  </si>
  <si>
    <t>０４　　　　　　　　　　　　　　　　　　　　　　　　　　　　　　　　　　　パープル</t>
  </si>
  <si>
    <t>57280
うす紫（248）</t>
  </si>
  <si>
    <t>54256
うす紫（12）</t>
  </si>
  <si>
    <t>54241
うす紫（13）</t>
  </si>
  <si>
    <t>０５　　　　　　　　　　　　　　　　　　　　　　　　　　　　　　　　　　　　　　　　　　　グレー</t>
  </si>
  <si>
    <t>57272
グレー（163）</t>
  </si>
  <si>
    <t>54364
ﾌﾞﾙｰｸﾞﾚｰ（23）</t>
  </si>
  <si>
    <t>54247
グレー（24）</t>
  </si>
  <si>
    <t>０６　　　　　　　　　　　　　　　　　　　　　　　　　　　　　　　　　　　　　　　　カーキ</t>
  </si>
  <si>
    <t>54361
ﾗｲﾄｸﾞﾚｰ（15）</t>
  </si>
  <si>
    <t>０７　　　　　　　　　　　　　　　　　　　　　　　　　　　　　　　　　ブラウン</t>
  </si>
  <si>
    <t>57294
オークル（278）</t>
  </si>
  <si>
    <t>54259
ﾗｲﾄﾍﾞｰｼﾞｭ（18）</t>
  </si>
  <si>
    <t>54244
ﾗｲﾄﾍﾞｰｼﾞｭ（19）</t>
  </si>
  <si>
    <t>０８　　　　　　　　　　　　　　　　　　　　　　　　　　　　　　　　　　　ネイビー</t>
  </si>
  <si>
    <t>57273
ﾌﾞﾙｰｸﾞﾚｰ（166）</t>
  </si>
  <si>
    <t>54263
ﾀﾞｰｸｸﾞﾚｰ（24）</t>
  </si>
  <si>
    <t>57269
白（401）</t>
  </si>
  <si>
    <t>54248
白（1）</t>
  </si>
  <si>
    <t>54232
白（1）</t>
  </si>
  <si>
    <t>プレレッスン①
セット用</t>
  </si>
  <si>
    <t>飾付キットＡ
アップリケ</t>
  </si>
  <si>
    <t>54332手縫針　　　　　　　　　　　　　　　　　　　　　　　　　　　　　　　　　　　　　　　　　　　　ケース入　１本</t>
  </si>
  <si>
    <t>飾付キットＢ
ほっとドット</t>
  </si>
  <si>
    <t>55754手縫い糸　　　　　　　　　　　　　　　　　　　　　　　　　　　　　　　　　　　針セット(生成)</t>
  </si>
  <si>
    <t>飾付キットⅮ
幸染め</t>
  </si>
  <si>
    <t>55755手縫い糸　　　　　　　　　　　　　　　　　　　　　　　　　　　　　　　針セット(黒)</t>
  </si>
  <si>
    <t>55756手縫い糸　　　　　　　　　　　　　　　　　　　　　　　　　　　　　　　　針セット(赤)</t>
  </si>
  <si>
    <t>54249
黒（2）</t>
  </si>
  <si>
    <t>57270
黒（402）</t>
  </si>
  <si>
    <t>２１
ロゴ黒</t>
  </si>
  <si>
    <t>54240
こん（12）</t>
  </si>
  <si>
    <t>54255
こん（11）</t>
  </si>
  <si>
    <t>57283
こん（262）</t>
  </si>
  <si>
    <t>２０
ロゴ青</t>
  </si>
  <si>
    <t>54245
こげちゃ（21）</t>
  </si>
  <si>
    <t>54261
あかちゃ（21）</t>
  </si>
  <si>
    <t>57297
あかちゃ（18）</t>
  </si>
  <si>
    <t>１９
ロゴ赤</t>
  </si>
  <si>
    <t>１８
迷彩ネイビー</t>
  </si>
  <si>
    <t>54233
黒（2）</t>
  </si>
  <si>
    <t>57274
ﾀﾞｰｸｸﾞﾚｰ（191）</t>
  </si>
  <si>
    <t>１７
迷彩グレー</t>
  </si>
  <si>
    <t>54258
ﾏﾘﾝｸﾞﾘｰﾝ（17）</t>
  </si>
  <si>
    <t>57293
ﾏﾘﾝｸﾞﾘｰﾝ（67）</t>
  </si>
  <si>
    <t>１６
迷彩カーキ</t>
  </si>
  <si>
    <t>１５
ストライプ黒</t>
  </si>
  <si>
    <t>１４
ストライプ紺</t>
  </si>
  <si>
    <t>１３
ストライプ赤</t>
  </si>
  <si>
    <t>１２
チェック紺</t>
  </si>
  <si>
    <t>54246
あか（23）</t>
  </si>
  <si>
    <t>54262
あか（22）</t>
  </si>
  <si>
    <t>57277
あか（13）</t>
  </si>
  <si>
    <t>１１
チェック赤</t>
  </si>
  <si>
    <t>57286
きいろ（31）</t>
  </si>
  <si>
    <t>１０
チェック黄</t>
  </si>
  <si>
    <t>０９
エコギンガム青</t>
  </si>
  <si>
    <t>０８
エコギンガム緑</t>
  </si>
  <si>
    <t>０７
エコギンガム桃</t>
  </si>
  <si>
    <t>０６
黒</t>
  </si>
  <si>
    <t>０５
紺</t>
  </si>
  <si>
    <t>54238
ﾗｲﾄﾌﾞﾙｰ（9）</t>
  </si>
  <si>
    <t>54359
ﾗｲﾄﾌﾞﾙｰ（9）</t>
  </si>
  <si>
    <t>57279
ﾗｲﾄﾌﾞﾙｰ（266）</t>
  </si>
  <si>
    <t>０４
サックス</t>
  </si>
  <si>
    <t>54234
うすもも（3）</t>
  </si>
  <si>
    <t>54250
うすもも（3）</t>
  </si>
  <si>
    <t>57275
うすもも（5）</t>
  </si>
  <si>
    <t>０３
薄桃</t>
  </si>
  <si>
    <t>０２
薄黄</t>
  </si>
  <si>
    <t>０１
生成</t>
  </si>
  <si>
    <t>26K02　基礎縫いコンパクトバッグ</t>
  </si>
  <si>
    <t>記入例</t>
    <rPh sb="0" eb="2">
      <t>キニュウ</t>
    </rPh>
    <rPh sb="2" eb="3">
      <t>レイ</t>
    </rPh>
    <phoneticPr fontId="5"/>
  </si>
  <si>
    <t>上から送信してください</t>
    <rPh sb="0" eb="1">
      <t>ウエ</t>
    </rPh>
    <rPh sb="3" eb="5">
      <t>ソウシン</t>
    </rPh>
    <phoneticPr fontId="5"/>
  </si>
  <si>
    <t>０８
ブラック</t>
  </si>
  <si>
    <t>０７
オリーブ</t>
  </si>
  <si>
    <t>０６
ミント</t>
  </si>
  <si>
    <t>０５
ライム</t>
  </si>
  <si>
    <t>０４
ブルーベリー</t>
  </si>
  <si>
    <t>０３
コバルト</t>
  </si>
  <si>
    <t>０２
プラム</t>
  </si>
  <si>
    <t>０１
オレンジ</t>
  </si>
  <si>
    <t>中・高</t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</si>
  <si>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</si>
  <si>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　* 学年　</t>
    <rPh sb="3" eb="5">
      <t>ガクネン</t>
    </rPh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</si>
  <si>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</si>
  <si>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</si>
  <si>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</si>
  <si>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* 店名</t>
    <rPh sb="2" eb="3">
      <t>ミセ</t>
    </rPh>
    <rPh sb="3" eb="4">
      <t>メイ</t>
    </rPh>
    <phoneticPr fontId="5"/>
  </si>
  <si>
    <t xml:space="preserve"> * 県名</t>
    <rPh sb="3" eb="4">
      <t>ケン</t>
    </rPh>
    <rPh sb="4" eb="5">
      <t>メイ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</si>
  <si>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</si>
  <si>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>26K03　ｽﾃｯﾌﾟｱｯﾌﾟ!基礎縫いﾃｨｯｼｭ</t>
  </si>
  <si>
    <t>57278
そら（263）</t>
  </si>
  <si>
    <t>１２
チェック灰</t>
  </si>
  <si>
    <t>１１
チェック空</t>
  </si>
  <si>
    <t>１０
チェック桃</t>
  </si>
  <si>
    <t>０９
ストライプ黒</t>
  </si>
  <si>
    <t>０８
ストライプ紺</t>
  </si>
  <si>
    <t>０７
ストライプ赤</t>
  </si>
  <si>
    <t>０６
ﾃﾞﾆﾑ風ｵｯｸｽ紺</t>
  </si>
  <si>
    <t>54239
あい（11）</t>
  </si>
  <si>
    <t>54254
あい（10）</t>
  </si>
  <si>
    <t>57282
あい（93）</t>
  </si>
  <si>
    <t>０５
ﾃﾞﾆﾑ風ｵｯｸｽ青</t>
  </si>
  <si>
    <t>０４
ﾃﾞﾆﾑ風ｵｯｸｽ水</t>
  </si>
  <si>
    <t>０３
ロゴ黒</t>
  </si>
  <si>
    <t>０２
ロゴ青</t>
  </si>
  <si>
    <t>０１
ロゴ赤</t>
  </si>
  <si>
    <t>26K04　基礎縫いブックカバー</t>
  </si>
  <si>
    <t>１５
ロゴ黒</t>
  </si>
  <si>
    <t>１４
ロゴ青</t>
  </si>
  <si>
    <t>１３
ロゴ赤</t>
  </si>
  <si>
    <t>１２
黒</t>
  </si>
  <si>
    <t>１１
紺</t>
  </si>
  <si>
    <t>１０
サックス</t>
  </si>
  <si>
    <t>０９
迷彩グレー</t>
  </si>
  <si>
    <t>０８
迷彩カーキ</t>
  </si>
  <si>
    <t>０７
チェック灰</t>
  </si>
  <si>
    <t>54242
ﾏﾘﾝｸﾞﾘｰﾝ（17）</t>
  </si>
  <si>
    <t>０６
チェック緑</t>
  </si>
  <si>
    <t>０５
チェック赤</t>
  </si>
  <si>
    <t>０４
ツイル水玉　紺</t>
  </si>
  <si>
    <t>０３
ツイル水玉　青</t>
  </si>
  <si>
    <t>０２
ツイル水玉　灰</t>
  </si>
  <si>
    <t>０１
ツイル水玉　桃</t>
  </si>
  <si>
    <t>26K05　えらべる基礎縫いファイル</t>
  </si>
  <si>
    <t>０６
ロゴ黒</t>
  </si>
  <si>
    <t>０５
ロゴ青</t>
  </si>
  <si>
    <t>０４
チェック紺</t>
  </si>
  <si>
    <t>０３
チェック緑</t>
  </si>
  <si>
    <t>０２
チェック黄</t>
  </si>
  <si>
    <t>０１
チェック赤</t>
  </si>
  <si>
    <t>26K07　リバーシブルタブレットバッグ</t>
  </si>
  <si>
    <t>０９　　　　　　　　　　　　　　　　　　　　　　　　　　　　　　　　　　　ロゴ黒</t>
  </si>
  <si>
    <t>０８　　　　　　　　　　　　　　　　　　　　　　　　　　　　　　　　　　　　　　　　　　　　　　　　　　　　　　ロゴ青</t>
  </si>
  <si>
    <t>０７　　　　　　　　　　　　　　　　　　　　　　　　　　　　　　　　　　　　　　　　　　　　　　　　　　　　　　　　　　　チェック紺</t>
  </si>
  <si>
    <t>０６　　　　　　　　　　　　　　　　　　　　　　　　　　　　　　　　　　　　　　　　　　　　　　　　　　　　　　チェック緑</t>
  </si>
  <si>
    <t>０５　　　　　　　　　　　　　　　　　　　　　　　　　　　　　　　　　　　　　　　　　　　　　　　　　　　　チェック黄</t>
  </si>
  <si>
    <t>０４　　　　　　　　　　　　　　　　　　　　　　　　　　　　　　　　　　　　　　　　　　　　　　　　　　　　チェック赤</t>
  </si>
  <si>
    <t>０３　　　　　　　　　　　　　　　　　　　　　　　　　　　　　　　　　　　　　　　ｽﾓｰｷｰｵｯｸｽ灰</t>
  </si>
  <si>
    <t>０２　　　　　　　　　　　　　　　　　　　　　　　　　　　　　　　　　　　　　　　　　　　　　　　　　　　　　　　ｽﾓｰｷｰｵｯｸｽ青</t>
  </si>
  <si>
    <t>０１　　　　　　　　　　　　　　　　　　　　　　　　　　　　　　　　　　　　　　　　　ｽﾓｰｷｰｵｯｸｽ紫</t>
  </si>
  <si>
    <t>26K08　リバーシブルトートバッグ</t>
  </si>
  <si>
    <t>０６　　　　　　　　　　　　　　　　　　　　　　　　　　　　　　　　　　　　　　　　　　　　　　　　　　　ストライプ黒</t>
  </si>
  <si>
    <t>０５　　　　　　　　　　　　　　　　　　　　　　　　　　　　　　　　　　　　　　　　　　　　　　　　　グレー</t>
  </si>
  <si>
    <t>０４　　　　　　　　　　　　　　　　　　　　　　　　　　　　　　　　　　　　　　　　　　　　　　　ネイビー</t>
  </si>
  <si>
    <t>54361
ﾗｲﾄｸﾞﾘｰﾝ（15）</t>
  </si>
  <si>
    <t>０３　　　　　　　　　　　　　　　　　　　　　　　　　　　　　　　　　　　　　　　　　　　　　　　　　カーキ</t>
  </si>
  <si>
    <t>０２　　　　　　　　　　　　　　　　　　　　　　　　　　　　　　　　　　　　　　　　　　　　　　　　　　　　　ブルー</t>
  </si>
  <si>
    <t>54357
もも（4）</t>
  </si>
  <si>
    <t>57276
もも（7）</t>
  </si>
  <si>
    <t>26K09　基礎縫い住まいるポッケ</t>
  </si>
  <si>
    <t>１１
チェック緑</t>
  </si>
  <si>
    <t>０９
チェック赤</t>
  </si>
  <si>
    <t>０８
ﾃﾞﾆﾑ風ｵｯｸｽ黒</t>
  </si>
  <si>
    <t>０７
ﾃﾞﾆﾑ風ｵｯｸｽ紺</t>
  </si>
  <si>
    <t>０６
ﾃﾞﾆﾑ風ｵｯｸｽ青</t>
  </si>
  <si>
    <t>０５
ﾃﾞﾆﾑ風ｵｯｸｽ水</t>
  </si>
  <si>
    <t>０４
ｽﾓｰｷｰＯＸ灰</t>
  </si>
  <si>
    <t>０３
ｽﾓｰｷｰＯＸ紫</t>
  </si>
  <si>
    <t>０２
ｽﾓｰｷｰＯＸ桃</t>
  </si>
  <si>
    <t>０１
ｽﾓｰｷｰＯＸ薄茶</t>
  </si>
  <si>
    <t>26K10　NEWﾃﾞｲﾘｰﾊﾞｯｸﾞ(ﾘﾊﾞｰｼﾌﾞﾙ)</t>
  </si>
  <si>
    <t>０６
ﾃﾞﾆﾑ風ｵｯｸｽ黒</t>
  </si>
  <si>
    <t>０３
ｽﾓｰｷｰＯＸ灰</t>
  </si>
  <si>
    <t>26K11　基礎縫い住まいるクリーナー</t>
  </si>
  <si>
    <t>０８
ストライプ黒</t>
  </si>
  <si>
    <t>０７
ストライプ青</t>
  </si>
  <si>
    <t>０６
カーキ</t>
  </si>
  <si>
    <t>０５
グレー</t>
  </si>
  <si>
    <t>０４
ネイビー</t>
  </si>
  <si>
    <t>０３
ブルー</t>
  </si>
  <si>
    <t>54366
ｺｰﾗﾙﾋﾟﾝｸ（5）</t>
  </si>
  <si>
    <t>０２
ピンク</t>
  </si>
  <si>
    <t>26K12　ECOハンドメイドキット</t>
  </si>
  <si>
    <t>０５
ブラック</t>
  </si>
  <si>
    <t>０４
カーキ</t>
  </si>
  <si>
    <t>０２
ベージュ</t>
  </si>
  <si>
    <t>０１
レッド</t>
  </si>
  <si>
    <t>26K13　持ち出しクンmini</t>
  </si>
  <si>
    <t>１２
チェック黄</t>
  </si>
  <si>
    <t>１１
チェック紺</t>
  </si>
  <si>
    <t>０９
迷彩ネイビー</t>
  </si>
  <si>
    <t>54274
ﾀﾞｰｸｸﾞﾚｰ（191）</t>
  </si>
  <si>
    <t>０８
迷彩グレー</t>
  </si>
  <si>
    <t>０７
迷彩カーキ</t>
  </si>
  <si>
    <t>54251
ｱｲﾎﾞﾘｰ(6）</t>
  </si>
  <si>
    <t>０２
ｽﾓｰｷｰＯＸ薄茶</t>
  </si>
  <si>
    <t>０１
ｽﾓｰｷｰＯＸ紫</t>
  </si>
  <si>
    <t>26K24　基礎縫いクラッチバッグ</t>
  </si>
  <si>
    <t>０６ 黒</t>
  </si>
  <si>
    <t>54253
ミント(8）</t>
  </si>
  <si>
    <t>０５ サックス</t>
  </si>
  <si>
    <t>０４ ピンク</t>
  </si>
  <si>
    <t>０３ 青</t>
  </si>
  <si>
    <t>57289
ﾗｲﾄｸﾞﾘｰﾝ（329）</t>
  </si>
  <si>
    <t>０２ 緑</t>
  </si>
  <si>
    <t>０１ ベージュ</t>
  </si>
  <si>
    <t>26K26　基礎縫い持ち出しクン</t>
  </si>
  <si>
    <t>１２
グレー</t>
  </si>
  <si>
    <t>１１
ネイビー</t>
  </si>
  <si>
    <t>１０
カーキ</t>
  </si>
  <si>
    <t>０９
ピンク</t>
  </si>
  <si>
    <t>０４
チェック灰</t>
  </si>
  <si>
    <t>０３
チェック紺</t>
  </si>
  <si>
    <t>０２
チェック緑</t>
  </si>
  <si>
    <t>26K36　基礎縫いペンケース＋</t>
  </si>
  <si>
    <t>０８
ブルー</t>
  </si>
  <si>
    <t>０７
レッド</t>
  </si>
  <si>
    <t>０６
ブラック</t>
  </si>
  <si>
    <t>０５
サックス</t>
  </si>
  <si>
    <t>０４
ﾎﾞｰﾀﾞｰネイビー</t>
  </si>
  <si>
    <t>０３
ﾎﾞｰﾀﾞｰアクア</t>
  </si>
  <si>
    <t>０２
ﾎﾞｰﾀﾞｰライム</t>
  </si>
  <si>
    <t>０１
ﾎﾞｰﾀﾞｰピーチ</t>
  </si>
  <si>
    <t>26K44　NEWバルキーバッグ</t>
  </si>
  <si>
    <t>バーブドひも白３５ｃｍ</t>
  </si>
  <si>
    <t>Ａ２２ くろ</t>
  </si>
  <si>
    <t>２２ くろ</t>
  </si>
  <si>
    <t>Ａ２１ オフ白</t>
  </si>
  <si>
    <t>２１ オフ白</t>
  </si>
  <si>
    <t>Ａ２０ ショコラ</t>
  </si>
  <si>
    <t>２０ ショコラ</t>
  </si>
  <si>
    <t>Ａ１９ コーヒー</t>
  </si>
  <si>
    <t>１９ コーヒー</t>
  </si>
  <si>
    <t>Ａ１８ むらさき</t>
  </si>
  <si>
    <t>１８ むらさき</t>
  </si>
  <si>
    <t>Ａ１７ こん</t>
  </si>
  <si>
    <t>１７ こん</t>
  </si>
  <si>
    <t>Ａ１６ あお</t>
  </si>
  <si>
    <t>１６ あお</t>
  </si>
  <si>
    <t>Ａ１５ みずいろ</t>
  </si>
  <si>
    <t>１５ みずいろ</t>
  </si>
  <si>
    <t>Ａ１４ うすあい</t>
  </si>
  <si>
    <t>１４ うすあい</t>
  </si>
  <si>
    <t>Ａ１３ みどり</t>
  </si>
  <si>
    <t>１３ みどり</t>
  </si>
  <si>
    <t>Ａ１２ きみどり</t>
  </si>
  <si>
    <t>１２ こん</t>
  </si>
  <si>
    <t>１２ きみどり</t>
  </si>
  <si>
    <t>Ａ１１ エメラルド</t>
  </si>
  <si>
    <t>１１ ちゃ</t>
  </si>
  <si>
    <t>１１ エメラルド</t>
  </si>
  <si>
    <t>Ａ１０ ミント</t>
  </si>
  <si>
    <t>１０ しろ</t>
  </si>
  <si>
    <t>１０ ミント</t>
  </si>
  <si>
    <t>Ａ９ やまぶき</t>
  </si>
  <si>
    <t>０９ ﾀﾞｰｸｸﾞﾚｰ</t>
  </si>
  <si>
    <t>０９ やまぶき</t>
  </si>
  <si>
    <t>Ａ８ きいろ</t>
  </si>
  <si>
    <t>０８ グレー</t>
  </si>
  <si>
    <t>０８ きいろ</t>
  </si>
  <si>
    <t>Ａ７ うす黄</t>
  </si>
  <si>
    <t>０７ むらさき</t>
  </si>
  <si>
    <t>０７ うす黄</t>
  </si>
  <si>
    <t>Ａ６ オレンジ</t>
  </si>
  <si>
    <t>０６ みずいろ</t>
  </si>
  <si>
    <t>０６ オレンジ</t>
  </si>
  <si>
    <t>０５ きみどり</t>
  </si>
  <si>
    <t>Ａ４ あか</t>
  </si>
  <si>
    <t>０４ オレンジ</t>
  </si>
  <si>
    <t>０４ あか</t>
  </si>
  <si>
    <t>Ａ３ ベリー</t>
  </si>
  <si>
    <t>０３ クリーム</t>
  </si>
  <si>
    <t>０３ ベリー</t>
  </si>
  <si>
    <t>Ａ２ もも</t>
  </si>
  <si>
    <t>０２ きいろ</t>
  </si>
  <si>
    <t>０２ もも</t>
  </si>
  <si>
    <t>Ａ１ うすもも</t>
  </si>
  <si>
    <t>０１ もも</t>
  </si>
  <si>
    <t>０１ うすもも</t>
  </si>
  <si>
    <t>26K46　基礎縫いフェルトポケット</t>
  </si>
  <si>
    <t>54233
黒(2)</t>
  </si>
  <si>
    <t>57270
黒(402)</t>
  </si>
  <si>
    <t>１２
ロゴ黒</t>
  </si>
  <si>
    <t>54240
こん(12)</t>
  </si>
  <si>
    <t>57283
こん(262)</t>
  </si>
  <si>
    <t>１１
ロゴ青</t>
  </si>
  <si>
    <t>１０
チェック紺</t>
  </si>
  <si>
    <t>57293
ﾏﾘﾝｸﾞﾘｰﾝ(67）</t>
  </si>
  <si>
    <t>０９
チェック緑</t>
  </si>
  <si>
    <t>54244
ﾗｲﾄﾍﾞｰｼﾞｭ(19)</t>
  </si>
  <si>
    <t>54252
きいろ(7)</t>
  </si>
  <si>
    <t>57286
きいろ(31）</t>
  </si>
  <si>
    <t>０８
チェック黄</t>
  </si>
  <si>
    <t>57277
あか(13）</t>
  </si>
  <si>
    <t>０７
チェック赤</t>
  </si>
  <si>
    <t>０６
オックス黒</t>
  </si>
  <si>
    <t>54263
ﾀﾞｰｸｸﾞﾚｰ(24)</t>
  </si>
  <si>
    <t>57274
ﾀﾞｰｸｸﾞﾚｰ(191）</t>
  </si>
  <si>
    <t>０５　　　　　　　　　　　　　　　　　　　　　　　　　　　　　　　　　　　　　　　　　　　　　　　　　　ｽﾓｰｷｰＯＸ灰</t>
  </si>
  <si>
    <t>54253
ミント(8)</t>
  </si>
  <si>
    <t>57279
ﾗｲﾄﾌﾞﾙｰ(266)</t>
  </si>
  <si>
    <t>０４　　　　　　　　　　　　　　　　　　　　　　　　　　　　　　　　　　　　　　　　　　　　　　　　　ｽﾓｰｷｰＯＸ青</t>
  </si>
  <si>
    <t>54241
うす紫(13)</t>
  </si>
  <si>
    <t>54256
うす紫(12)</t>
  </si>
  <si>
    <t>57280
うす紫(248)</t>
  </si>
  <si>
    <t>０３　　　　　　　　　　　　　　　　　　　　　　　　　　　　　　　　　　　　　　　　　　　　　　　　ｽﾓｰｷｰＯＸ紫</t>
  </si>
  <si>
    <t>54234
うすもも(3）</t>
  </si>
  <si>
    <t>57275
うすもも(5)</t>
  </si>
  <si>
    <t>０２　　　　　　　　　　　　　　　　　　　　　　　　　　　　　　　　　　　　　　　　　　　　　　　　　ｽﾓｰｷｰＯＸ桃</t>
  </si>
  <si>
    <t>54247
グレー(24）</t>
  </si>
  <si>
    <t>54251
アイボリー（6）</t>
  </si>
  <si>
    <t>57271
アイボリー(103）</t>
  </si>
  <si>
    <t>０１　　　　　　　　　　　　　　　　　　　　　　　　　　　　　　　　　　　　　　　　　　　　　　　　　　　　ｽﾓｰｷｰＯＸ薄茶</t>
  </si>
  <si>
    <t>26K48　基礎縫いきそきんちゃく</t>
  </si>
  <si>
    <t>０９ グレー／水</t>
  </si>
  <si>
    <t>０８ グレー／濃灰</t>
  </si>
  <si>
    <t>０７ グレー／紺</t>
  </si>
  <si>
    <t>０６ クリーム／茶</t>
  </si>
  <si>
    <t>０５ クリーム／オレンジ</t>
  </si>
  <si>
    <t>０４ クリーム／水</t>
  </si>
  <si>
    <t>０３ 白／紫</t>
  </si>
  <si>
    <t>０２ 白／黄緑</t>
  </si>
  <si>
    <t>０１ 白／桃</t>
  </si>
  <si>
    <t>26K50　基礎縫いﾌｪﾙﾄﾃｨｯｼｭｶﾊﾞｰ</t>
  </si>
  <si>
    <t>０９
迷彩</t>
  </si>
  <si>
    <t>０８
スター</t>
  </si>
  <si>
    <t>０７
ドット</t>
  </si>
  <si>
    <t>０５
チェック黄</t>
  </si>
  <si>
    <t>０４
チェック赤</t>
  </si>
  <si>
    <t>０３
ブラック</t>
  </si>
  <si>
    <t>０２
ブルー</t>
  </si>
  <si>
    <t>26K53　キャンバストートバッグ</t>
  </si>
  <si>
    <t>１２　　　　　　　　　　　　　　　　　　　　　　　　　　　　　　　　　　　　　　　　　　　　　　　　　　　　　ｽﾓｰｷｰＯＸ灰</t>
  </si>
  <si>
    <t>１１　　　　　　　　　　　　　　　　　　　　　　　　　　　　　　　　　　　　　　　　　　　　　　　　　　　　　　　　　　　　　　ｽﾓｰｷｰＯＸ青</t>
  </si>
  <si>
    <t>１０　　　　　　　　　　　　　　　　　　　　　　　　　　　　　　　　　　　　　　　　　　　　　　　ｽﾓｰｷｰＯＸ紫</t>
  </si>
  <si>
    <t>０９　　　　　　　　　　　　　　　　　　　　　　　　　　　　　　　　　　　　　　　　　　ｽﾓｰｷｰＯＸ薄茶</t>
  </si>
  <si>
    <t>０８
ロゴ黒</t>
  </si>
  <si>
    <t>０７
ロゴ青</t>
  </si>
  <si>
    <t>０４
チェック黄</t>
  </si>
  <si>
    <t>０３
星ラメ濃紺</t>
  </si>
  <si>
    <t>０２
星ラメラムネ</t>
  </si>
  <si>
    <t>26K54　基礎縫いまとめるケース</t>
  </si>
  <si>
    <t>０９
抗菌ブルー</t>
  </si>
  <si>
    <t>０８
抗菌クリーム</t>
  </si>
  <si>
    <t>０７
抗菌ピンク</t>
  </si>
  <si>
    <t>０６
豆絞り</t>
  </si>
  <si>
    <t>０５
鳥</t>
  </si>
  <si>
    <t>０４
とんぼ玉</t>
  </si>
  <si>
    <t>０３
うろこ</t>
  </si>
  <si>
    <t>０２
あめ</t>
  </si>
  <si>
    <t>０１
すみれ</t>
  </si>
  <si>
    <t>26K55　えらべる基礎縫いマスク</t>
  </si>
  <si>
    <t>枚／　　　枚中</t>
    <rPh sb="0" eb="1">
      <t>マイ</t>
    </rPh>
    <rPh sb="5" eb="6">
      <t>マイ</t>
    </rPh>
    <rPh sb="6" eb="7">
      <t>チュウ</t>
    </rPh>
    <phoneticPr fontId="5"/>
  </si>
  <si>
    <t>シャッペスパンミシン糸
(200ｍ巻/350円)</t>
    <phoneticPr fontId="26"/>
  </si>
  <si>
    <t>個人用ミシン糸
(100ｍ巻/140円)</t>
    <phoneticPr fontId="26"/>
  </si>
  <si>
    <t>個人用手ぬい糸
(30ｍ巻/80円)</t>
    <phoneticPr fontId="26"/>
  </si>
  <si>
    <t>コンビニバッグ
(800円)</t>
    <phoneticPr fontId="2"/>
  </si>
  <si>
    <t>個人用ミシン糸
(100ｍ巻/140円)</t>
    <phoneticPr fontId="2"/>
  </si>
  <si>
    <t>個人用手ぬい糸
(30ｍ巻/80円)</t>
    <phoneticPr fontId="2"/>
  </si>
  <si>
    <t>コンパクトバッグ
(980円)</t>
    <phoneticPr fontId="26"/>
  </si>
  <si>
    <t>ティッシュ
(500円)</t>
    <phoneticPr fontId="26"/>
  </si>
  <si>
    <t>商品名</t>
    <phoneticPr fontId="26"/>
  </si>
  <si>
    <t>ブックカバー
(660円)</t>
    <phoneticPr fontId="26"/>
  </si>
  <si>
    <t>ファイル
(780円)</t>
    <phoneticPr fontId="26"/>
  </si>
  <si>
    <t>タブレットバッグ
(1,280円)</t>
    <phoneticPr fontId="26"/>
  </si>
  <si>
    <t>ﾘﾊﾞｰｼﾌﾞﾙﾄｰﾄﾊﾞｯｸﾞ
(850円)</t>
    <phoneticPr fontId="26"/>
  </si>
  <si>
    <t>住まいるポッケ
(800円)</t>
    <phoneticPr fontId="26"/>
  </si>
  <si>
    <t>NEWﾃﾞｲﾘｰﾊﾞｯｸﾞ
(1,220円)</t>
    <phoneticPr fontId="26"/>
  </si>
  <si>
    <t>住まいるクリーナー
(550円)</t>
    <phoneticPr fontId="26"/>
  </si>
  <si>
    <t>ECOﾊﾝﾄﾞﾒｲﾄﾞ
(600円)</t>
    <phoneticPr fontId="26"/>
  </si>
  <si>
    <t>持ち出しクンmini
(650円)</t>
    <phoneticPr fontId="26"/>
  </si>
  <si>
    <t>クラッチバッグ
(1,100円)</t>
    <phoneticPr fontId="26"/>
  </si>
  <si>
    <t>持ち出しクン
(980円)</t>
    <phoneticPr fontId="26"/>
  </si>
  <si>
    <t>ペンケース
(690円)</t>
    <phoneticPr fontId="26"/>
  </si>
  <si>
    <t>バルキーバッグ
(1,500円)</t>
    <phoneticPr fontId="26"/>
  </si>
  <si>
    <t>フェルトポケット
(550円)</t>
    <phoneticPr fontId="26"/>
  </si>
  <si>
    <t>厚地フェルト20×20
(170円)</t>
    <phoneticPr fontId="26"/>
  </si>
  <si>
    <t>フェルトＡ20×20
(120円)</t>
    <phoneticPr fontId="26"/>
  </si>
  <si>
    <t>きそきんちゃく
(680円)</t>
    <phoneticPr fontId="26"/>
  </si>
  <si>
    <t>ティッシュカバー
(880円)</t>
    <phoneticPr fontId="26"/>
  </si>
  <si>
    <t>キャンバストートバッグ
(900円)</t>
    <phoneticPr fontId="26"/>
  </si>
  <si>
    <t>まとめるケース
(630円)</t>
    <phoneticPr fontId="26"/>
  </si>
  <si>
    <t>マスク
(550円)</t>
    <phoneticPr fontId="26"/>
  </si>
  <si>
    <t>58315　　　　　　　　　　　　　　　　　　　　　　　　　　　　　　　　　　　　　　　　　　　　　　　　　　　　　　　　　　　　　　　透明ボビン１個</t>
    <phoneticPr fontId="26"/>
  </si>
  <si>
    <t>58315　　　　　　　　　　　　　　　　　　　　　　　　　　　　　　　　　　　　　　　　　　　　　　　　　　　　　　　　　　　　　　透明ボビン１個</t>
    <phoneticPr fontId="26"/>
  </si>
  <si>
    <t>57274
ﾀﾞｰｸｸﾞﾚｰ（191）</t>
    <phoneticPr fontId="26"/>
  </si>
  <si>
    <t>57295
ベージュ（108）</t>
    <phoneticPr fontId="26"/>
  </si>
  <si>
    <t>58315　　　　　　　　　　　　　　　　　　　　　　　　　　　　　　　　　　　　　　　　　　　　　　　　　　　　　　　　　　　　　透明ボビン１個</t>
    <phoneticPr fontId="26"/>
  </si>
  <si>
    <t>58315　　　　　　　　　　　　　　　　　　　　　　　　　　　　　　　　　　　　　　　　　　　　　　　　　　　　　　　　　　　　　　　透明ボビン１個</t>
    <phoneticPr fontId="2"/>
  </si>
  <si>
    <t>57271
ｱｲﾎﾞﾘｰ（103）</t>
    <phoneticPr fontId="2"/>
  </si>
  <si>
    <t>01柄布57297
あかちゃ（18）</t>
    <rPh sb="2" eb="4">
      <t>ガラヌノ</t>
    </rPh>
    <phoneticPr fontId="26"/>
  </si>
  <si>
    <t>01無地布57270
黒（402）</t>
    <rPh sb="2" eb="5">
      <t>ムジヌノ</t>
    </rPh>
    <phoneticPr fontId="26"/>
  </si>
  <si>
    <t>飾付キットＡ
アップリケ</t>
    <phoneticPr fontId="26"/>
  </si>
  <si>
    <t>54364
ﾌﾞﾙｰｸﾞﾚｰ（23）</t>
    <phoneticPr fontId="26"/>
  </si>
  <si>
    <t>０５ ペールオレンジ</t>
    <phoneticPr fontId="26"/>
  </si>
  <si>
    <t>ハンガー棒２５ｃｍ</t>
    <phoneticPr fontId="26"/>
  </si>
  <si>
    <t>Ａ５ ペールオレンジ</t>
    <phoneticPr fontId="26"/>
  </si>
  <si>
    <t>54258
ﾏﾘﾝｸﾞﾘ-ﾝ(17）</t>
    <phoneticPr fontId="26"/>
  </si>
  <si>
    <t>54242
ﾏﾘﾝｸﾞﾘ-ﾝ(17)</t>
    <phoneticPr fontId="26"/>
  </si>
  <si>
    <t>54232
白（1）</t>
    <rPh sb="6" eb="7">
      <t>シロ</t>
    </rPh>
    <phoneticPr fontId="26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</si>
  <si>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</si>
  <si>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</si>
  <si>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</si>
  <si>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</si>
  <si>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t>カタログP</t>
    <phoneticPr fontId="5"/>
  </si>
  <si>
    <t>注文コード</t>
    <rPh sb="0" eb="2">
      <t>チュウモン</t>
    </rPh>
    <phoneticPr fontId="5"/>
  </si>
  <si>
    <t>教材名</t>
    <rPh sb="0" eb="3">
      <t>キョウザイメイ</t>
    </rPh>
    <phoneticPr fontId="5"/>
  </si>
  <si>
    <t>-</t>
    <phoneticPr fontId="26"/>
  </si>
  <si>
    <t>フリー注文書　(表紙)  ※こちらに学校名などの情報をご記入ください</t>
    <phoneticPr fontId="26"/>
  </si>
  <si>
    <t>P.17</t>
    <phoneticPr fontId="5"/>
  </si>
  <si>
    <t>基礎縫いフェルトポケット</t>
    <rPh sb="0" eb="2">
      <t>キソ</t>
    </rPh>
    <rPh sb="2" eb="3">
      <t>ヌ</t>
    </rPh>
    <phoneticPr fontId="5"/>
  </si>
  <si>
    <t>P.18・19</t>
    <phoneticPr fontId="26"/>
  </si>
  <si>
    <t>P.20・21</t>
    <phoneticPr fontId="26"/>
  </si>
  <si>
    <t>P.22・23</t>
    <phoneticPr fontId="5"/>
  </si>
  <si>
    <t>基礎縫いコンパクトバッグ</t>
    <rPh sb="0" eb="2">
      <t>キソ</t>
    </rPh>
    <rPh sb="2" eb="3">
      <t>ヌ</t>
    </rPh>
    <phoneticPr fontId="5"/>
  </si>
  <si>
    <t>P.24・25</t>
    <phoneticPr fontId="5"/>
  </si>
  <si>
    <t>NEWデイリーバッグ（リバーシブル）</t>
    <phoneticPr fontId="26"/>
  </si>
  <si>
    <t>P.26・27</t>
    <phoneticPr fontId="5"/>
  </si>
  <si>
    <t>リバーシブルトートバッグ</t>
    <phoneticPr fontId="26"/>
  </si>
  <si>
    <t>P.28・29</t>
    <phoneticPr fontId="5"/>
  </si>
  <si>
    <t>キャンバストートバッグ</t>
    <phoneticPr fontId="5"/>
  </si>
  <si>
    <t>P.30・31</t>
    <phoneticPr fontId="5"/>
  </si>
  <si>
    <t>NEWバルキーバッグ</t>
    <phoneticPr fontId="5"/>
  </si>
  <si>
    <t>P.32・33</t>
    <phoneticPr fontId="5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</si>
  <si>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5"/>
  </si>
  <si>
    <t>P.34・35</t>
    <phoneticPr fontId="26"/>
  </si>
  <si>
    <t>P.36・37</t>
    <phoneticPr fontId="5"/>
  </si>
  <si>
    <t>P.38・39</t>
    <phoneticPr fontId="5"/>
  </si>
  <si>
    <t>P.40・41</t>
    <phoneticPr fontId="5"/>
  </si>
  <si>
    <t>基礎縫いまとめるケース</t>
    <rPh sb="0" eb="3">
      <t>キソヌ</t>
    </rPh>
    <phoneticPr fontId="5"/>
  </si>
  <si>
    <t>P.42・43</t>
    <phoneticPr fontId="5"/>
  </si>
  <si>
    <t>P.44・45</t>
    <phoneticPr fontId="5"/>
  </si>
  <si>
    <t>P.46・47</t>
    <phoneticPr fontId="5"/>
  </si>
  <si>
    <t>P.48・49</t>
    <phoneticPr fontId="5"/>
  </si>
  <si>
    <t>P.50・51</t>
    <phoneticPr fontId="5"/>
  </si>
  <si>
    <t>P.52・53</t>
    <phoneticPr fontId="5"/>
  </si>
  <si>
    <t>ステップアップ！基礎縫いティッシュ</t>
    <rPh sb="8" eb="10">
      <t>キソ</t>
    </rPh>
    <rPh sb="10" eb="11">
      <t>ヌ</t>
    </rPh>
    <phoneticPr fontId="5"/>
  </si>
  <si>
    <t>P.54・55</t>
    <phoneticPr fontId="5"/>
  </si>
  <si>
    <t>基礎縫いフェルトティッシュカバー</t>
    <rPh sb="0" eb="2">
      <t>キソ</t>
    </rPh>
    <rPh sb="2" eb="3">
      <t>ヌ</t>
    </rPh>
    <phoneticPr fontId="5"/>
  </si>
  <si>
    <t>P.56・57</t>
    <phoneticPr fontId="5"/>
  </si>
  <si>
    <t>P.58</t>
    <phoneticPr fontId="5"/>
  </si>
  <si>
    <t>リバーシブルタブレットバッグ</t>
    <phoneticPr fontId="5"/>
  </si>
  <si>
    <t>基礎縫いコンビニバッグ</t>
    <rPh sb="0" eb="3">
      <t>キソヌ</t>
    </rPh>
    <phoneticPr fontId="26"/>
  </si>
  <si>
    <t>持ち出しクンmini</t>
    <rPh sb="0" eb="1">
      <t>モ</t>
    </rPh>
    <rPh sb="2" eb="3">
      <t>ダ</t>
    </rPh>
    <phoneticPr fontId="5"/>
  </si>
  <si>
    <t>ECOハンドメイドキット</t>
    <phoneticPr fontId="26"/>
  </si>
  <si>
    <t>基礎縫い住まいるクリーナー</t>
    <rPh sb="0" eb="3">
      <t>キソヌ</t>
    </rPh>
    <rPh sb="4" eb="5">
      <t>ス</t>
    </rPh>
    <phoneticPr fontId="5"/>
  </si>
  <si>
    <t>基礎縫い住まいるポッケ</t>
    <rPh sb="0" eb="3">
      <t>キソヌ</t>
    </rPh>
    <rPh sb="4" eb="5">
      <t>ス</t>
    </rPh>
    <phoneticPr fontId="5"/>
  </si>
  <si>
    <t>基礎縫いペンケース＋</t>
    <rPh sb="0" eb="3">
      <t>キソヌ</t>
    </rPh>
    <phoneticPr fontId="5"/>
  </si>
  <si>
    <t>基礎縫いブックカバー</t>
    <rPh sb="0" eb="3">
      <t>キソヌ</t>
    </rPh>
    <phoneticPr fontId="5"/>
  </si>
  <si>
    <t>えらべる基礎縫いファイル</t>
    <phoneticPr fontId="5"/>
  </si>
  <si>
    <t>NEW基礎縫いきそきんちゃく</t>
    <rPh sb="3" eb="6">
      <t>キソヌ</t>
    </rPh>
    <phoneticPr fontId="26"/>
  </si>
  <si>
    <t>基礎縫いクラッチバッグ</t>
    <phoneticPr fontId="5"/>
  </si>
  <si>
    <t>えらべる基礎縫いマスク</t>
    <phoneticPr fontId="5"/>
  </si>
  <si>
    <t>26K-46</t>
    <phoneticPr fontId="26"/>
  </si>
  <si>
    <t>26K-01</t>
    <phoneticPr fontId="26"/>
  </si>
  <si>
    <t>26K-02</t>
    <phoneticPr fontId="26"/>
  </si>
  <si>
    <t>26K-10</t>
    <phoneticPr fontId="26"/>
  </si>
  <si>
    <t>26Ｋ-08</t>
    <phoneticPr fontId="26"/>
  </si>
  <si>
    <t>26K-53</t>
    <phoneticPr fontId="26"/>
  </si>
  <si>
    <t>26K-44</t>
    <phoneticPr fontId="26"/>
  </si>
  <si>
    <t>26K-26</t>
    <phoneticPr fontId="26"/>
  </si>
  <si>
    <t>26K-13</t>
    <phoneticPr fontId="26"/>
  </si>
  <si>
    <t>26K-54</t>
    <phoneticPr fontId="26"/>
  </si>
  <si>
    <t>26K-48</t>
    <phoneticPr fontId="26"/>
  </si>
  <si>
    <t>26K-12</t>
    <phoneticPr fontId="26"/>
  </si>
  <si>
    <t>26K-11</t>
    <phoneticPr fontId="26"/>
  </si>
  <si>
    <t>26K-09</t>
    <phoneticPr fontId="26"/>
  </si>
  <si>
    <t>26K-36</t>
    <phoneticPr fontId="26"/>
  </si>
  <si>
    <t>26K-04</t>
    <phoneticPr fontId="26"/>
  </si>
  <si>
    <t>26K-24</t>
    <phoneticPr fontId="26"/>
  </si>
  <si>
    <t>26K-03</t>
    <phoneticPr fontId="26"/>
  </si>
  <si>
    <t>26K-50</t>
    <phoneticPr fontId="26"/>
  </si>
  <si>
    <t>26K-55</t>
    <phoneticPr fontId="26"/>
  </si>
  <si>
    <t>26K-07</t>
    <phoneticPr fontId="26"/>
  </si>
  <si>
    <t>26K-05</t>
    <phoneticPr fontId="26"/>
  </si>
  <si>
    <t>０９　　　　　　　　　　　　　　　　　　　　　　　　　　　　　　　　　　　ストライプ　青</t>
    <phoneticPr fontId="2"/>
  </si>
  <si>
    <t>１０　　　　　　　　　　　　　　　　　　　　　　　　　　　　　　　　　　　ストライプ　黒</t>
    <rPh sb="43" eb="44">
      <t>クロ</t>
    </rPh>
    <phoneticPr fontId="2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</si>
  <si>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</si>
  <si>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t>注文書</t>
    <rPh sb="0" eb="3">
      <t>チュウモンショ</t>
    </rPh>
    <phoneticPr fontId="2"/>
  </si>
  <si>
    <t>ご注文日</t>
    <rPh sb="1" eb="3">
      <t>チュウモン</t>
    </rPh>
    <rPh sb="3" eb="4">
      <t>ビ</t>
    </rPh>
    <phoneticPr fontId="5"/>
  </si>
  <si>
    <t>月</t>
    <rPh sb="0" eb="1">
      <t>ゲツ</t>
    </rPh>
    <phoneticPr fontId="5"/>
  </si>
  <si>
    <t>枚</t>
    <rPh sb="0" eb="1">
      <t>マイ</t>
    </rPh>
    <phoneticPr fontId="5"/>
  </si>
  <si>
    <t>枚中</t>
    <rPh sb="0" eb="1">
      <t>マイ</t>
    </rPh>
    <rPh sb="1" eb="2">
      <t>チュウ</t>
    </rPh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</si>
  <si>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</si>
  <si>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ふりがな</t>
    <phoneticPr fontId="5"/>
  </si>
  <si>
    <t>ＴＥＬ</t>
    <phoneticPr fontId="5"/>
  </si>
  <si>
    <t>学校名</t>
    <rPh sb="0" eb="2">
      <t>ガッコウ</t>
    </rPh>
    <rPh sb="2" eb="3">
      <t>メイ</t>
    </rPh>
    <phoneticPr fontId="5"/>
  </si>
  <si>
    <t>ＦＡＸ</t>
    <phoneticPr fontId="26"/>
  </si>
  <si>
    <t>学校住所</t>
    <rPh sb="0" eb="2">
      <t>ガッコウ</t>
    </rPh>
    <rPh sb="2" eb="4">
      <t>ジュウショ</t>
    </rPh>
    <phoneticPr fontId="5"/>
  </si>
  <si>
    <t>〒</t>
    <phoneticPr fontId="2"/>
  </si>
  <si>
    <t>ご希望
納期</t>
    <rPh sb="1" eb="3">
      <t>キボウ</t>
    </rPh>
    <rPh sb="4" eb="6">
      <t>ノウキ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</si>
  <si>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</si>
  <si>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</si>
  <si>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日迄に着</t>
    <rPh sb="0" eb="1">
      <t>ニチ</t>
    </rPh>
    <rPh sb="1" eb="2">
      <t>マデ</t>
    </rPh>
    <rPh sb="3" eb="4">
      <t>チャク</t>
    </rPh>
    <phoneticPr fontId="2"/>
  </si>
  <si>
    <t>お名前</t>
    <phoneticPr fontId="5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</si>
  <si>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</si>
  <si>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ご採用学年</t>
    <rPh sb="1" eb="3">
      <t>サイヨウ</t>
    </rPh>
    <rPh sb="3" eb="5">
      <t>ガクネン</t>
    </rPh>
    <phoneticPr fontId="26"/>
  </si>
  <si>
    <t>中学</t>
    <rPh sb="0" eb="2">
      <t>チュウガク</t>
    </rPh>
    <phoneticPr fontId="26"/>
  </si>
  <si>
    <t>年</t>
    <rPh sb="0" eb="1">
      <t>ネン</t>
    </rPh>
    <phoneticPr fontId="26"/>
  </si>
  <si>
    <t>・</t>
    <phoneticPr fontId="26"/>
  </si>
  <si>
    <t>高校</t>
    <rPh sb="0" eb="2">
      <t>コウコウ</t>
    </rPh>
    <phoneticPr fontId="26"/>
  </si>
  <si>
    <t>その他</t>
    <rPh sb="2" eb="3">
      <t>ホカ</t>
    </rPh>
    <phoneticPr fontId="26"/>
  </si>
  <si>
    <t>（</t>
    <phoneticPr fontId="26"/>
  </si>
  <si>
    <t>）</t>
    <phoneticPr fontId="26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</si>
  <si>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</si>
  <si>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見積書</t>
    <rPh sb="0" eb="3">
      <t>ミツモリショ</t>
    </rPh>
    <phoneticPr fontId="2"/>
  </si>
  <si>
    <t>納品書</t>
    <rPh sb="0" eb="3">
      <t>ノウヒンショ</t>
    </rPh>
    <phoneticPr fontId="2"/>
  </si>
  <si>
    <t>請求書</t>
    <rPh sb="0" eb="3">
      <t>セイキュウショ</t>
    </rPh>
    <phoneticPr fontId="2"/>
  </si>
  <si>
    <t>◆ご請求先の
　　正式名称</t>
    <rPh sb="2" eb="5">
      <t>セイキュウサキ</t>
    </rPh>
    <rPh sb="9" eb="13">
      <t>セイシキメイショウ</t>
    </rPh>
    <phoneticPr fontId="5"/>
  </si>
  <si>
    <t>）</t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</si>
  <si>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</si>
  <si>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色No.</t>
    <rPh sb="0" eb="1">
      <t>イロ</t>
    </rPh>
    <phoneticPr fontId="5"/>
  </si>
  <si>
    <t>品名</t>
    <rPh sb="0" eb="2">
      <t>ヒンメイ</t>
    </rPh>
    <phoneticPr fontId="5"/>
  </si>
  <si>
    <t>布の長さ(m)　</t>
    <rPh sb="0" eb="1">
      <t>ヌノ</t>
    </rPh>
    <rPh sb="2" eb="3">
      <t>ナガ</t>
    </rPh>
    <phoneticPr fontId="2"/>
  </si>
  <si>
    <t>ページ</t>
    <phoneticPr fontId="2"/>
  </si>
  <si>
    <t>数　量</t>
    <rPh sb="0" eb="1">
      <t>カズ</t>
    </rPh>
    <rPh sb="2" eb="3">
      <t>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</si>
  <si>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</si>
  <si>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</si>
  <si>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</si>
  <si>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合計金額</t>
    <rPh sb="0" eb="2">
      <t>ゴウケイ</t>
    </rPh>
    <rPh sb="2" eb="4">
      <t>キンガク</t>
    </rPh>
    <phoneticPr fontId="5"/>
  </si>
  <si>
    <t>円</t>
    <rPh sb="0" eb="1">
      <t>エン</t>
    </rPh>
    <phoneticPr fontId="5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</si>
  <si>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</si>
  <si>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(2026.3.)</t>
    <phoneticPr fontId="5"/>
  </si>
  <si>
    <t>ﾒｰｶｰｺｰﾄﾞ</t>
  </si>
  <si>
    <t>メニューコード</t>
    <phoneticPr fontId="26"/>
  </si>
  <si>
    <t>色番号</t>
    <rPh sb="0" eb="3">
      <t>イロバンゴウ</t>
    </rPh>
    <phoneticPr fontId="26"/>
  </si>
  <si>
    <t>備考</t>
    <rPh sb="0" eb="2">
      <t>ビコウ</t>
    </rPh>
    <phoneticPr fontId="26"/>
  </si>
  <si>
    <t>26K-46-01</t>
  </si>
  <si>
    <t>26K-46</t>
  </si>
  <si>
    <t>０１　基礎縫いフェルトポケット　うすもも</t>
  </si>
  <si>
    <t>26K-46-02</t>
  </si>
  <si>
    <t>０２　基礎縫いフェルトポケット　もも</t>
  </si>
  <si>
    <t>26K-46-03</t>
  </si>
  <si>
    <t>０３　基礎縫いフェルトポケット　ベリー</t>
  </si>
  <si>
    <t>26K-46-04</t>
  </si>
  <si>
    <t>０４　基礎縫いフェルトポケット　あか</t>
  </si>
  <si>
    <t>26K-46-05</t>
  </si>
  <si>
    <t>０５　基礎縫いフェルトポケット　ペールオレンジ</t>
  </si>
  <si>
    <t>26K-46-06</t>
  </si>
  <si>
    <t>０６　基礎縫いフェルトポケット　オレンジ</t>
    <phoneticPr fontId="26"/>
  </si>
  <si>
    <t>26K-46-07</t>
  </si>
  <si>
    <t>０７　基礎縫いフェルトポケット　うす黄</t>
  </si>
  <si>
    <t>26K-46-08</t>
  </si>
  <si>
    <t>０８　基礎縫いフェルトポケット　きいろ</t>
  </si>
  <si>
    <t>26K-46-09</t>
  </si>
  <si>
    <t>０９　基礎縫いフェルトポケット　やまぶき</t>
  </si>
  <si>
    <t>26K-46-10</t>
  </si>
  <si>
    <t>１０　基礎縫いフェルトポケット　ミント</t>
  </si>
  <si>
    <t>26K-46-11</t>
  </si>
  <si>
    <t>１１　基礎縫いフェルトポケット　エメラルド</t>
  </si>
  <si>
    <t>26K-46-12</t>
  </si>
  <si>
    <t>１２　基礎縫いフェルトポケット　きみどり</t>
  </si>
  <si>
    <t>26K-46-13</t>
  </si>
  <si>
    <t>１３　基礎縫いフェルトポケット　みどり</t>
  </si>
  <si>
    <t>26K-46-14</t>
  </si>
  <si>
    <t>１４　基礎縫いフェルトポケット　うすあい</t>
  </si>
  <si>
    <t>26K-46-15</t>
  </si>
  <si>
    <t>１５　基礎縫いフェルトポケット　みずいろ</t>
  </si>
  <si>
    <t>26K-46-16</t>
  </si>
  <si>
    <t>１６　基礎縫いフェルトポケット　あお</t>
  </si>
  <si>
    <t>26K-46-17</t>
  </si>
  <si>
    <t>１７　基礎縫いフェルトポケット　こん</t>
  </si>
  <si>
    <t>26K-46-18</t>
  </si>
  <si>
    <t>１８　基礎縫いフェルトポケット　むらさき</t>
  </si>
  <si>
    <t>26K-46-19</t>
  </si>
  <si>
    <t>１９　基礎縫いフェルトポケット　コーヒー</t>
  </si>
  <si>
    <t>26K-46-20</t>
  </si>
  <si>
    <t>２０　基礎縫いフェルトポケット　ショコラ</t>
  </si>
  <si>
    <t>26K-46-21</t>
  </si>
  <si>
    <t>２１　基礎縫いフェルトポケット　オフ白</t>
  </si>
  <si>
    <t>26K-46-22</t>
  </si>
  <si>
    <t>２２　基礎縫いフェルトポケット　くろ</t>
  </si>
  <si>
    <t>26K-01-01</t>
  </si>
  <si>
    <t>26K-01</t>
  </si>
  <si>
    <t>０１　基礎縫いコンビニバッグ　生成</t>
    <rPh sb="15" eb="17">
      <t>キナ</t>
    </rPh>
    <phoneticPr fontId="80"/>
  </si>
  <si>
    <t>26K-01-02</t>
  </si>
  <si>
    <t>０２　基礎縫いコンビニバッグ　イエロー</t>
  </si>
  <si>
    <t>26K-01-03</t>
  </si>
  <si>
    <t>０３　基礎縫いコンビニバッグ　ミント</t>
  </si>
  <si>
    <t>26K-01-04</t>
  </si>
  <si>
    <t>０４　基礎縫いコンビニバッグ　パープル</t>
  </si>
  <si>
    <t>26K-01-05</t>
  </si>
  <si>
    <t>０５　基礎縫いコンビニバッグ　グレー</t>
  </si>
  <si>
    <t>26K-01-06</t>
  </si>
  <si>
    <t>０６　基礎縫いコンビニバッグ　カーキ</t>
  </si>
  <si>
    <t>26K-01-07</t>
  </si>
  <si>
    <t>０７　基礎縫いコンビニバッグ　ブラウン</t>
  </si>
  <si>
    <t>26K-01-08</t>
  </si>
  <si>
    <t>０８　基礎縫いコンビニバッグ　ネイビー</t>
  </si>
  <si>
    <t>26K-01-09</t>
  </si>
  <si>
    <t>０９　基礎縫いコンビニバッグ　ストライプ青</t>
    <rPh sb="20" eb="21">
      <t>アオ</t>
    </rPh>
    <phoneticPr fontId="81"/>
  </si>
  <si>
    <t>26K-01-10</t>
  </si>
  <si>
    <t>１０　基礎縫いコンビニバッグ　ストライプ黒</t>
    <rPh sb="20" eb="21">
      <t>クロ</t>
    </rPh>
    <phoneticPr fontId="81"/>
  </si>
  <si>
    <t>26K-02-01</t>
  </si>
  <si>
    <t>26K-02</t>
  </si>
  <si>
    <t>０１　基礎縫いコンパクトバッグ　オックス　生成</t>
    <rPh sb="21" eb="23">
      <t>キナ</t>
    </rPh>
    <phoneticPr fontId="81"/>
  </si>
  <si>
    <t>26K-02-02</t>
  </si>
  <si>
    <t>０２　基礎縫いコンパクトバッグ　オックス　薄黄</t>
    <rPh sb="21" eb="22">
      <t>ウス</t>
    </rPh>
    <rPh sb="22" eb="23">
      <t>キ</t>
    </rPh>
    <phoneticPr fontId="81"/>
  </si>
  <si>
    <t>26K-02-03</t>
  </si>
  <si>
    <t>０３　基礎縫いコンパクトバッグ　オックス　薄桃</t>
    <rPh sb="21" eb="22">
      <t>ウス</t>
    </rPh>
    <rPh sb="22" eb="23">
      <t>モモ</t>
    </rPh>
    <phoneticPr fontId="81"/>
  </si>
  <si>
    <t>26K-02-04</t>
  </si>
  <si>
    <t>０４　基礎縫いコンパクトバッグ　オックス　サックス</t>
  </si>
  <si>
    <t>26K-02-05</t>
  </si>
  <si>
    <t>０５　基礎縫いコンパクトバッグ　オックス　紺</t>
    <rPh sb="21" eb="22">
      <t>コン</t>
    </rPh>
    <phoneticPr fontId="81"/>
  </si>
  <si>
    <t>26K-02-06</t>
  </si>
  <si>
    <t>０６　基礎縫いコンパクトバッグ　オックス　黒</t>
    <rPh sb="21" eb="22">
      <t>クロ</t>
    </rPh>
    <phoneticPr fontId="81"/>
  </si>
  <si>
    <t>26K-02-07</t>
  </si>
  <si>
    <t>０７　基礎縫いコンパクトバッグ　エコギンガム　桃</t>
    <rPh sb="23" eb="24">
      <t>モモ</t>
    </rPh>
    <phoneticPr fontId="81"/>
  </si>
  <si>
    <t>26K-02-08</t>
  </si>
  <si>
    <t>０８　基礎縫いコンパクトバッグ　エコギンガム　緑</t>
    <rPh sb="23" eb="24">
      <t>ミドリ</t>
    </rPh>
    <phoneticPr fontId="81"/>
  </si>
  <si>
    <t>26K-02-09</t>
  </si>
  <si>
    <t>０９　基礎縫いコンパクトバッグ　エコギンガム　青</t>
    <rPh sb="23" eb="24">
      <t>アオ</t>
    </rPh>
    <phoneticPr fontId="81"/>
  </si>
  <si>
    <t>26K-02-10</t>
  </si>
  <si>
    <t>１０　基礎縫いコンパクトバッグ　バイアスチェック　黄</t>
    <rPh sb="25" eb="26">
      <t>キ</t>
    </rPh>
    <phoneticPr fontId="81"/>
  </si>
  <si>
    <t>26K-02-11</t>
  </si>
  <si>
    <t>１１　基礎縫いコンパクトバッグ　バイアスチェック　赤</t>
    <rPh sb="25" eb="26">
      <t>アカ</t>
    </rPh>
    <phoneticPr fontId="81"/>
  </si>
  <si>
    <t>26K-02-12</t>
  </si>
  <si>
    <t>１２　基礎縫いコンパクトバッグ　バイアスチェック　紺</t>
    <rPh sb="25" eb="26">
      <t>コン</t>
    </rPh>
    <phoneticPr fontId="81"/>
  </si>
  <si>
    <t>26K-02-13</t>
  </si>
  <si>
    <t>１３　基礎縫いコンパクトバッグ　コットンリネン　赤</t>
    <rPh sb="24" eb="25">
      <t>アカ</t>
    </rPh>
    <phoneticPr fontId="81"/>
  </si>
  <si>
    <t>26K-02-14</t>
  </si>
  <si>
    <t>１４　基礎縫いコンパクトバッグ　コットンリネン　紺</t>
    <rPh sb="24" eb="25">
      <t>コン</t>
    </rPh>
    <phoneticPr fontId="81"/>
  </si>
  <si>
    <t>26K-02-15</t>
  </si>
  <si>
    <t>１５　基礎縫いコンパクトバッグ　コットンリネン　黒</t>
    <rPh sb="24" eb="25">
      <t>クロ</t>
    </rPh>
    <phoneticPr fontId="81"/>
  </si>
  <si>
    <t>26K-02-16</t>
  </si>
  <si>
    <t>１６　基礎縫いコンパクトバッグ　ツイル迷彩　カーキ</t>
    <rPh sb="19" eb="21">
      <t>メイサイ</t>
    </rPh>
    <phoneticPr fontId="81"/>
  </si>
  <si>
    <t>26K-02-17</t>
  </si>
  <si>
    <t>１７　基礎縫いコンパクトバッグ　ツイル迷彩　グレー</t>
    <rPh sb="19" eb="21">
      <t>メイサイ</t>
    </rPh>
    <phoneticPr fontId="81"/>
  </si>
  <si>
    <t>26K-02-18</t>
  </si>
  <si>
    <t>１８　基礎縫いコンパクトバッグ　ツイル迷彩　ネイビー</t>
    <rPh sb="19" eb="21">
      <t>メイサイ</t>
    </rPh>
    <phoneticPr fontId="81"/>
  </si>
  <si>
    <t>26K-02-19</t>
  </si>
  <si>
    <t>１９　基礎縫いコンパクトバッグ　オックスロゴ　赤</t>
    <rPh sb="23" eb="24">
      <t>アカ</t>
    </rPh>
    <phoneticPr fontId="81"/>
  </si>
  <si>
    <t>26K-02-20</t>
  </si>
  <si>
    <t>２０　基礎縫いコンパクトバッグ　オックスロゴ　青</t>
    <rPh sb="23" eb="24">
      <t>アオ</t>
    </rPh>
    <phoneticPr fontId="81"/>
  </si>
  <si>
    <t>26K-02-21</t>
  </si>
  <si>
    <t>２１　基礎縫いコンパクトバッグ　オックスロゴ　黒</t>
    <rPh sb="23" eb="24">
      <t>クロ</t>
    </rPh>
    <phoneticPr fontId="81"/>
  </si>
  <si>
    <t>26K-10-01</t>
  </si>
  <si>
    <t>26K-10</t>
  </si>
  <si>
    <t>０１　NEWデイリーバッグ(リバーシブル)　スモーキーオックス　薄茶</t>
    <rPh sb="32" eb="34">
      <t>ウスチャ</t>
    </rPh>
    <phoneticPr fontId="81"/>
  </si>
  <si>
    <t>26K-10-02</t>
  </si>
  <si>
    <t>０２　NEWデイリーバッグ(リバーシブル)　スモーキーオックス　桃</t>
    <rPh sb="32" eb="33">
      <t>モモ</t>
    </rPh>
    <phoneticPr fontId="81"/>
  </si>
  <si>
    <t>26K-10-03</t>
  </si>
  <si>
    <t>０３　NEWデイリーバッグ(リバーシブル)　スモーキーオックス　紫</t>
    <rPh sb="32" eb="33">
      <t>ムラサキ</t>
    </rPh>
    <phoneticPr fontId="81"/>
  </si>
  <si>
    <t>26K-10-04</t>
  </si>
  <si>
    <t>０４　NEWデイリーバッグ(リバーシブル)　スモーキーオックス　灰</t>
    <rPh sb="32" eb="33">
      <t>ハイ</t>
    </rPh>
    <phoneticPr fontId="81"/>
  </si>
  <si>
    <t>26K-10-05</t>
  </si>
  <si>
    <t>０５　NEWデイリーバッグ(リバーシブル)　デニム風オックス　水</t>
    <rPh sb="25" eb="26">
      <t>フウ</t>
    </rPh>
    <phoneticPr fontId="81"/>
  </si>
  <si>
    <t>26K-10-06</t>
  </si>
  <si>
    <t>０６　NEWデイリーバッグ(リバーシブル)　デニム風オックス　青</t>
    <rPh sb="31" eb="32">
      <t>アオ</t>
    </rPh>
    <phoneticPr fontId="81"/>
  </si>
  <si>
    <t>26K-10-07</t>
  </si>
  <si>
    <t>０７　NEWデイリーバッグ(リバーシブル)　デニム風オックス　紺</t>
    <rPh sb="31" eb="32">
      <t>コン</t>
    </rPh>
    <phoneticPr fontId="81"/>
  </si>
  <si>
    <t>26K-10-08</t>
  </si>
  <si>
    <t>０８　NEWデイリーバッグ(リバーシブル)　デニム風オックス　黒</t>
    <rPh sb="31" eb="32">
      <t>クロ</t>
    </rPh>
    <phoneticPr fontId="81"/>
  </si>
  <si>
    <t>26K-10-09</t>
  </si>
  <si>
    <t>０９　NEWデイリーバッグ(リバーシブル)　バイアスチェック　赤</t>
  </si>
  <si>
    <t>26K-10-10</t>
  </si>
  <si>
    <t>１０　NEWデイリーバッグ(リバーシブル)　バイアスチェック　黄</t>
  </si>
  <si>
    <t>26K-10-11</t>
  </si>
  <si>
    <t>１１　NEWデイリーバッグ(リバーシブル)　バイアスチェック　緑</t>
  </si>
  <si>
    <t>26K-10-12</t>
  </si>
  <si>
    <t>１２　NEWデイリーバッグ(リバーシブル)　バイアスチェック　灰</t>
    <rPh sb="31" eb="32">
      <t>ハイ</t>
    </rPh>
    <phoneticPr fontId="44"/>
  </si>
  <si>
    <t>26K-08-01</t>
  </si>
  <si>
    <t>26K-08</t>
  </si>
  <si>
    <t>０１　リバーシブルトートバッグ　スモーキーオックス　紫</t>
  </si>
  <si>
    <t>26K-08-02</t>
  </si>
  <si>
    <t>０２　リバーシブルトートバッグ　スモーキーオックス　青</t>
  </si>
  <si>
    <t>26K-08-03</t>
  </si>
  <si>
    <t>０３　リバーシブルトートバッグ　スモーキーオックス　灰</t>
  </si>
  <si>
    <t>26K-08-04</t>
  </si>
  <si>
    <t>０４　リバーシブルトートバッグ　バイアスチェック　赤</t>
    <rPh sb="25" eb="26">
      <t>アカ</t>
    </rPh>
    <phoneticPr fontId="44"/>
  </si>
  <si>
    <t>26K-08-05</t>
  </si>
  <si>
    <t>０５　リバーシブルトートバッグ　バイアスチェック　黄</t>
    <rPh sb="25" eb="26">
      <t>キ</t>
    </rPh>
    <phoneticPr fontId="44"/>
  </si>
  <si>
    <t>26K-08-06</t>
  </si>
  <si>
    <t>０６　リバーシブルトートバッグ　バイアスチェック　緑</t>
    <rPh sb="25" eb="26">
      <t>ミドリ</t>
    </rPh>
    <phoneticPr fontId="44"/>
  </si>
  <si>
    <t>26K-08-07</t>
  </si>
  <si>
    <t>０７　リバーシブルトートバッグ　バイアスチェック　紺</t>
    <rPh sb="25" eb="26">
      <t>コン</t>
    </rPh>
    <phoneticPr fontId="44"/>
  </si>
  <si>
    <t>26K-08-08</t>
  </si>
  <si>
    <t>０８　リバーシブルトートバッグ　オックスロゴ　青</t>
    <rPh sb="23" eb="24">
      <t>アオ</t>
    </rPh>
    <phoneticPr fontId="44"/>
  </si>
  <si>
    <t>26K-08-09</t>
  </si>
  <si>
    <t>０９　リバーシブルトートバッグ　オックスロゴ　黒</t>
    <rPh sb="23" eb="24">
      <t>クロ</t>
    </rPh>
    <phoneticPr fontId="44"/>
  </si>
  <si>
    <t>26K-53-01</t>
  </si>
  <si>
    <t>26K-53</t>
  </si>
  <si>
    <t>０１　キャンバストートバッグ　レッド</t>
  </si>
  <si>
    <t>26K-53-02</t>
  </si>
  <si>
    <t>０２　キャンバストートバッグ　ブルー</t>
  </si>
  <si>
    <t>26K-53-03</t>
  </si>
  <si>
    <t>０３　キャンバストートバッグ　ブラック</t>
  </si>
  <si>
    <t>26K-53-04</t>
  </si>
  <si>
    <t>０４　キャンバストートバッグ　バイアスチェック　赤</t>
    <rPh sb="24" eb="25">
      <t>アカ</t>
    </rPh>
    <phoneticPr fontId="5"/>
  </si>
  <si>
    <t>26K-53-05</t>
  </si>
  <si>
    <t>０５　キャンバストートバッグ　バイアスチェック　黄</t>
    <rPh sb="24" eb="25">
      <t>キ</t>
    </rPh>
    <phoneticPr fontId="5"/>
  </si>
  <si>
    <t>26K-53-06</t>
  </si>
  <si>
    <t>０６　キャンバストートバッグ　バイアスチェック　緑</t>
    <rPh sb="24" eb="25">
      <t>ミドリ</t>
    </rPh>
    <phoneticPr fontId="5"/>
  </si>
  <si>
    <t>26K-53-07</t>
  </si>
  <si>
    <t>０７　キャンバストートバッグ　ドット</t>
  </si>
  <si>
    <t>26K-53-08</t>
  </si>
  <si>
    <t>０８　キャンバストートバッグ　スター</t>
  </si>
  <si>
    <t>26K-53-09</t>
  </si>
  <si>
    <t>０９　キャンバストートバッグ　迷彩</t>
    <rPh sb="15" eb="17">
      <t>メイサイ</t>
    </rPh>
    <phoneticPr fontId="5"/>
  </si>
  <si>
    <t>26K-44-01</t>
  </si>
  <si>
    <t>26K-44</t>
  </si>
  <si>
    <t>０１　NEWバルキーバッグ　ボーダーピーチ</t>
  </si>
  <si>
    <t>26K-44-02</t>
  </si>
  <si>
    <t>０２　NEWバルキーバッグ　ボーダーライム</t>
  </si>
  <si>
    <t>26K-44-03</t>
  </si>
  <si>
    <t>０３　NEWバルキーバッグ　ボーダーアクア</t>
  </si>
  <si>
    <t>26K-44-04</t>
  </si>
  <si>
    <t>０４　NEWバルキーバッグ　ボーダーネイビー</t>
  </si>
  <si>
    <t>26K-44-05</t>
  </si>
  <si>
    <t>０５　NEWバルキーバッグ　サックス</t>
  </si>
  <si>
    <t>26K-44-06</t>
  </si>
  <si>
    <t>０６　NEWバルキーバッグ　ブラック</t>
  </si>
  <si>
    <t>26K-44-07</t>
  </si>
  <si>
    <t>０７　NEWバルキーバッグ　レッド</t>
  </si>
  <si>
    <t>26K-44-08</t>
  </si>
  <si>
    <t>０８　NEWバルキーバッグ　ブルー</t>
  </si>
  <si>
    <t>26K-44-09</t>
  </si>
  <si>
    <t>０９　NEWバルキーバッグ　バイアスチェック　赤</t>
    <rPh sb="23" eb="24">
      <t>アカ</t>
    </rPh>
    <phoneticPr fontId="80"/>
  </si>
  <si>
    <t>26K-44-10</t>
  </si>
  <si>
    <t>１０　NEWバルキーバッグ　バイアスチェック　黄</t>
    <rPh sb="23" eb="24">
      <t>キ</t>
    </rPh>
    <phoneticPr fontId="82"/>
  </si>
  <si>
    <t>26K-44-11</t>
  </si>
  <si>
    <t>１１　NEWバルキーバッグ　バイアスチェック　緑</t>
    <rPh sb="23" eb="24">
      <t>ミドリ</t>
    </rPh>
    <phoneticPr fontId="82"/>
  </si>
  <si>
    <t>26K-44-12</t>
  </si>
  <si>
    <t>１２　NEWバルキーバッグ　バイアスチェック　灰</t>
    <rPh sb="23" eb="24">
      <t>ハイ</t>
    </rPh>
    <phoneticPr fontId="82"/>
  </si>
  <si>
    <t>26K-26-01</t>
  </si>
  <si>
    <t>26K-26</t>
  </si>
  <si>
    <t>０１　基礎縫い持ち出しクン　ベージュ</t>
    <rPh sb="7" eb="8">
      <t>モ</t>
    </rPh>
    <rPh sb="9" eb="10">
      <t>ダ</t>
    </rPh>
    <phoneticPr fontId="5"/>
  </si>
  <si>
    <t>26K-26-02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</si>
  <si>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</si>
  <si>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26K-26-03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</si>
  <si>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</si>
  <si>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26K-26-04</t>
  </si>
  <si>
    <t>０４　基礎縫い持ち出しクン　ピンク</t>
    <rPh sb="7" eb="8">
      <t>モ</t>
    </rPh>
    <rPh sb="9" eb="10">
      <t>ダ</t>
    </rPh>
    <phoneticPr fontId="5"/>
  </si>
  <si>
    <t>26K-26-05</t>
  </si>
  <si>
    <t>０５　基礎縫い持ち出しクン　サックス</t>
    <rPh sb="7" eb="8">
      <t>モ</t>
    </rPh>
    <rPh sb="9" eb="10">
      <t>ダ</t>
    </rPh>
    <phoneticPr fontId="5"/>
  </si>
  <si>
    <t>26K-26-06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</si>
  <si>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</si>
  <si>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26K-13-01</t>
  </si>
  <si>
    <t>26K-13</t>
  </si>
  <si>
    <t>０１　持ち出しクンｍｉｎｉ　レッド</t>
    <rPh sb="3" eb="4">
      <t>モ</t>
    </rPh>
    <rPh sb="5" eb="6">
      <t>ダ</t>
    </rPh>
    <phoneticPr fontId="44"/>
  </si>
  <si>
    <t>26K-13-02</t>
  </si>
  <si>
    <t>０２　持ち出しクンｍｉｎｉ　ベージュ</t>
    <rPh sb="3" eb="4">
      <t>モ</t>
    </rPh>
    <rPh sb="5" eb="6">
      <t>ダ</t>
    </rPh>
    <phoneticPr fontId="44"/>
  </si>
  <si>
    <t>26K-13-03</t>
  </si>
  <si>
    <t>０３　持ち出しクンｍｉｎｉ　ブルー</t>
    <rPh sb="3" eb="4">
      <t>モ</t>
    </rPh>
    <rPh sb="5" eb="6">
      <t>ダ</t>
    </rPh>
    <phoneticPr fontId="44"/>
  </si>
  <si>
    <t>26K-13-04</t>
  </si>
  <si>
    <t>０４　持ち出しクンｍｉｎｉ　カーキ</t>
    <rPh sb="3" eb="4">
      <t>モ</t>
    </rPh>
    <rPh sb="5" eb="6">
      <t>ダ</t>
    </rPh>
    <phoneticPr fontId="44"/>
  </si>
  <si>
    <t>26K-13-05</t>
  </si>
  <si>
    <t>０５　持ち出しクンｍｉｎｉ　ブラック</t>
    <rPh sb="3" eb="4">
      <t>モ</t>
    </rPh>
    <rPh sb="5" eb="6">
      <t>ダ</t>
    </rPh>
    <phoneticPr fontId="44"/>
  </si>
  <si>
    <t>26K-54-02</t>
  </si>
  <si>
    <t>26K-54</t>
  </si>
  <si>
    <t>▲０２　基礎縫いまとめるケース　星ラメ　ラムネ</t>
    <rPh sb="16" eb="17">
      <t>ホシ</t>
    </rPh>
    <phoneticPr fontId="5"/>
  </si>
  <si>
    <t>26K-54-03</t>
  </si>
  <si>
    <t>▲０３　基礎縫いまとめるケース　星ラメ　濃紺</t>
    <rPh sb="16" eb="17">
      <t>ホシ</t>
    </rPh>
    <rPh sb="20" eb="22">
      <t>ノウコン</t>
    </rPh>
    <phoneticPr fontId="5"/>
  </si>
  <si>
    <t>26K-54-04</t>
  </si>
  <si>
    <t>０４　基礎縫いまとめるケース　バイアスチェック　黄</t>
    <rPh sb="24" eb="25">
      <t>キ</t>
    </rPh>
    <phoneticPr fontId="5"/>
  </si>
  <si>
    <t>26K-54-05</t>
  </si>
  <si>
    <t>０５　基礎縫いまとめるケース　バイアスチェック　赤</t>
  </si>
  <si>
    <t>26K-54-06</t>
  </si>
  <si>
    <t>０６　基礎縫いまとめるケース　バイアスチェック　緑</t>
  </si>
  <si>
    <t>26K-54-07</t>
  </si>
  <si>
    <t>０７　基礎縫いまとめるケース　オックスロゴ　青</t>
    <rPh sb="22" eb="23">
      <t>アオ</t>
    </rPh>
    <phoneticPr fontId="5"/>
  </si>
  <si>
    <t>26K-54-08</t>
  </si>
  <si>
    <t>０８　基礎縫いまとめるケース　オックスロゴ　黒</t>
    <rPh sb="22" eb="23">
      <t>クロ</t>
    </rPh>
    <phoneticPr fontId="5"/>
  </si>
  <si>
    <t>26K-54-09</t>
  </si>
  <si>
    <t>０９　基礎縫いまとめるケース　スモーキーオックス　薄茶</t>
    <rPh sb="25" eb="27">
      <t>ウスチャ</t>
    </rPh>
    <phoneticPr fontId="80"/>
  </si>
  <si>
    <t>26K-54-10</t>
  </si>
  <si>
    <t>１０　基礎縫いまとめるケース　スモーキーオックス　紫</t>
  </si>
  <si>
    <t>26K-54-11</t>
  </si>
  <si>
    <t>１１　基礎縫いまとめるケース　スモーキーオックス　青</t>
  </si>
  <si>
    <t>26K-54-12</t>
  </si>
  <si>
    <t>１２　基礎縫いまとめるケース　スモーキーオックス　灰</t>
  </si>
  <si>
    <t>26K-48-01</t>
  </si>
  <si>
    <t>26K-48</t>
  </si>
  <si>
    <t>０１　NEW基礎縫いきそきんちゃく　スモーキーオックス　薄茶</t>
  </si>
  <si>
    <t>26K-48-02</t>
  </si>
  <si>
    <t>０２　NEW基礎縫いきそきんちゃく　スモーキーオックス　桃</t>
  </si>
  <si>
    <t>26K-48-03</t>
  </si>
  <si>
    <t>０３　NEW基礎縫いきそきんちゃく　スモーキーオックス　紫</t>
  </si>
  <si>
    <t>26K-48-04</t>
  </si>
  <si>
    <t>０４　NEW基礎縫いきそきんちゃく　スモーキーオックス　青</t>
  </si>
  <si>
    <t>26K-48-05</t>
  </si>
  <si>
    <t>０５　NEW基礎縫いきそきんちゃく　スモーキーオックス　灰</t>
  </si>
  <si>
    <t>26K-48-06</t>
  </si>
  <si>
    <t>０６　NEW基礎縫いきそきんちゃく　オックス　黒</t>
  </si>
  <si>
    <t>26K-48-07</t>
  </si>
  <si>
    <t>０７　NEW基礎縫いきそきんちゃく　バイアスチェック　赤</t>
    <rPh sb="27" eb="28">
      <t>アカ</t>
    </rPh>
    <phoneticPr fontId="82"/>
  </si>
  <si>
    <t>26K-48-08</t>
  </si>
  <si>
    <t>０８　NEW基礎縫いきそきんちゃく　バイアスチェック　黄</t>
    <rPh sb="27" eb="28">
      <t>キ</t>
    </rPh>
    <phoneticPr fontId="82"/>
  </si>
  <si>
    <t>26K-48-09</t>
  </si>
  <si>
    <t>０９　NEW基礎縫いきそきんちゃく　バイアスチェック　緑</t>
    <rPh sb="27" eb="28">
      <t>ミドリ</t>
    </rPh>
    <phoneticPr fontId="82"/>
  </si>
  <si>
    <t>26K-48-10</t>
  </si>
  <si>
    <t>１０　NEW基礎縫いきそきんちゃく　バイアスチェック　紺</t>
  </si>
  <si>
    <t>26K-48-11</t>
  </si>
  <si>
    <t>１１　NEW基礎縫いきそきんちゃく　オックスロゴ　青</t>
  </si>
  <si>
    <t>26K-48-12</t>
  </si>
  <si>
    <t>１２　NEW基礎縫いきそきんちゃく　オックスロゴ　黒</t>
  </si>
  <si>
    <t>26K-12-01</t>
  </si>
  <si>
    <t>26K-12</t>
  </si>
  <si>
    <t>０１ＥＣＯハンドメイドキット　生成</t>
    <rPh sb="15" eb="17">
      <t>キナ</t>
    </rPh>
    <phoneticPr fontId="80"/>
  </si>
  <si>
    <t>26K-12-02</t>
  </si>
  <si>
    <t>０２ＥＣＯハンドメイドキット　ピンク</t>
  </si>
  <si>
    <t>26K-12-03</t>
  </si>
  <si>
    <t>０３ＥＣＯハンドメイドキット　ブルー</t>
  </si>
  <si>
    <t>26K-12-04</t>
  </si>
  <si>
    <t>０４ＥＣＯハンドメイドキット　ネイビー</t>
  </si>
  <si>
    <t>26K-12-05</t>
  </si>
  <si>
    <t>０５ＥＣＯハンドメイドキット　グレー</t>
  </si>
  <si>
    <t>26K-12-06</t>
  </si>
  <si>
    <t>０６ＥＣＯハンドメイドキット　カーキ</t>
  </si>
  <si>
    <t>26K-12-07</t>
  </si>
  <si>
    <t>０７ＥＣＯハンドメイドキット　ストライプ青</t>
    <rPh sb="20" eb="21">
      <t>アオ</t>
    </rPh>
    <phoneticPr fontId="81"/>
  </si>
  <si>
    <t>26K-12-08</t>
  </si>
  <si>
    <t>０８ＥＣＯハンドメイドキット　ストライプ黒</t>
    <rPh sb="20" eb="21">
      <t>クロ</t>
    </rPh>
    <phoneticPr fontId="81"/>
  </si>
  <si>
    <t>26K-11-01</t>
  </si>
  <si>
    <t>26K-11</t>
  </si>
  <si>
    <t>０１　基礎縫い住まいるクリーナー　スモーキーオックス　薄茶</t>
    <rPh sb="7" eb="8">
      <t>ス</t>
    </rPh>
    <rPh sb="27" eb="29">
      <t>ウスチャ</t>
    </rPh>
    <phoneticPr fontId="81"/>
  </si>
  <si>
    <t>26K-11-02</t>
  </si>
  <si>
    <t>０２　基礎縫い住まいるクリーナー　スモーキーオックス　桃</t>
    <rPh sb="7" eb="8">
      <t>ス</t>
    </rPh>
    <rPh sb="27" eb="28">
      <t>モモ</t>
    </rPh>
    <phoneticPr fontId="81"/>
  </si>
  <si>
    <t>26K-11-03</t>
  </si>
  <si>
    <t>０３　基礎縫い住まいるクリーナー　スモーキーオックス　灰</t>
    <rPh sb="7" eb="8">
      <t>ス</t>
    </rPh>
    <rPh sb="27" eb="28">
      <t>ハイ</t>
    </rPh>
    <phoneticPr fontId="81"/>
  </si>
  <si>
    <t>26K-11-04</t>
  </si>
  <si>
    <t>０４　基礎縫い住まいるクリーナー　デニム風オックス　水</t>
    <rPh sb="7" eb="8">
      <t>ス</t>
    </rPh>
    <rPh sb="20" eb="21">
      <t>フウ</t>
    </rPh>
    <phoneticPr fontId="81"/>
  </si>
  <si>
    <t>26K-11-05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</si>
  <si>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81"/>
  </si>
  <si>
    <t>26K-11-06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</si>
  <si>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81"/>
  </si>
  <si>
    <t>26K-09-01</t>
  </si>
  <si>
    <t>26K-09</t>
  </si>
  <si>
    <t>０１　基礎縫い住まいるポッケ　ピンク</t>
  </si>
  <si>
    <t>26K-09-02</t>
  </si>
  <si>
    <t>０２　基礎縫い住まいるポッケ　ブルー</t>
  </si>
  <si>
    <t>26K-09-03</t>
  </si>
  <si>
    <t>０３　基礎縫い住まいるポッケ　カーキ</t>
  </si>
  <si>
    <t>26K-09-04</t>
  </si>
  <si>
    <t>０４　基礎縫い住まいるポッケ　ネイビー</t>
  </si>
  <si>
    <t>26K-09-05</t>
  </si>
  <si>
    <t>０５　基礎縫い住まいるポッケ　グレー</t>
  </si>
  <si>
    <t>26K-09-06</t>
  </si>
  <si>
    <t>０６　基礎縫い住まいるポッケ　ストライプ黒</t>
    <rPh sb="20" eb="21">
      <t>クロ</t>
    </rPh>
    <phoneticPr fontId="81"/>
  </si>
  <si>
    <t>26K-36-01</t>
  </si>
  <si>
    <t>26K-36</t>
  </si>
  <si>
    <t>０１　基礎縫いペンケース＋　バイアスチェック　赤</t>
    <rPh sb="23" eb="24">
      <t>アカ</t>
    </rPh>
    <phoneticPr fontId="82"/>
  </si>
  <si>
    <t>26K-36-02</t>
  </si>
  <si>
    <t>０２　基礎縫いペンケース＋　バイアスチェック　緑</t>
  </si>
  <si>
    <t>26K-36-03</t>
  </si>
  <si>
    <t>０３　基礎縫いペンケース＋　バイアスチェック　紺</t>
    <rPh sb="23" eb="24">
      <t>コン</t>
    </rPh>
    <phoneticPr fontId="82"/>
  </si>
  <si>
    <t>26K-36-04</t>
  </si>
  <si>
    <t>０４　基礎縫いペンケース＋　バイアスチェック　灰</t>
  </si>
  <si>
    <t>26K-36-09</t>
  </si>
  <si>
    <t>０９　基礎縫いペンケース＋　エコダンガリー　桃</t>
    <rPh sb="22" eb="23">
      <t>モモ</t>
    </rPh>
    <phoneticPr fontId="81"/>
  </si>
  <si>
    <t>26K-36-10</t>
  </si>
  <si>
    <t>１０　基礎縫いペンケース＋　エコダンガリー　深緑</t>
    <rPh sb="22" eb="24">
      <t>フカミドリ</t>
    </rPh>
    <phoneticPr fontId="81"/>
  </si>
  <si>
    <t>26K-36-11</t>
  </si>
  <si>
    <t>１１　基礎縫いペンケース＋　エコダンガリー　紺</t>
    <rPh sb="22" eb="23">
      <t>コン</t>
    </rPh>
    <phoneticPr fontId="81"/>
  </si>
  <si>
    <t>26K-36-12</t>
  </si>
  <si>
    <t>１２　基礎縫いペンケース＋　エコダンガリー　灰</t>
    <rPh sb="22" eb="23">
      <t>ハイ</t>
    </rPh>
    <phoneticPr fontId="81"/>
  </si>
  <si>
    <t>26K-36-13</t>
  </si>
  <si>
    <t>１３　基礎縫いペンケース＋　リネンストライプ　赤</t>
    <rPh sb="23" eb="24">
      <t>アカ</t>
    </rPh>
    <phoneticPr fontId="5"/>
  </si>
  <si>
    <t>26K-36-14</t>
  </si>
  <si>
    <t>１４　基礎縫いペンケース＋　リネンストライプ　紺</t>
    <rPh sb="23" eb="24">
      <t>コン</t>
    </rPh>
    <phoneticPr fontId="5"/>
  </si>
  <si>
    <t>26K-36-15</t>
  </si>
  <si>
    <t>１５　基礎縫いペンケース＋　リネンストライプ　黒</t>
    <rPh sb="23" eb="24">
      <t>クロ</t>
    </rPh>
    <phoneticPr fontId="5"/>
  </si>
  <si>
    <t>26K-04-01</t>
  </si>
  <si>
    <t>26K-04</t>
  </si>
  <si>
    <t>０１　基礎縫いブックカバー　オックスロゴ　赤</t>
    <rPh sb="21" eb="22">
      <t>アカ</t>
    </rPh>
    <phoneticPr fontId="81"/>
  </si>
  <si>
    <t>26K-04-02</t>
  </si>
  <si>
    <t>０２　基礎縫いブックカバー　オックスロゴ　青</t>
    <rPh sb="21" eb="22">
      <t>アオ</t>
    </rPh>
    <phoneticPr fontId="81"/>
  </si>
  <si>
    <t>26K-04-03</t>
  </si>
  <si>
    <t>０３　基礎縫いブックカバー　オックスロゴ　黒</t>
    <rPh sb="21" eb="22">
      <t>クロ</t>
    </rPh>
    <phoneticPr fontId="81"/>
  </si>
  <si>
    <t>26K-04-04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</si>
  <si>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81"/>
  </si>
  <si>
    <t>26K-04-05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</si>
  <si>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81"/>
  </si>
  <si>
    <t>26K-04-06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</si>
  <si>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81"/>
  </si>
  <si>
    <t>26K-04-07</t>
  </si>
  <si>
    <t>０７　基礎縫いブックカバー　ストライプ　赤</t>
    <rPh sb="20" eb="21">
      <t>アカ</t>
    </rPh>
    <phoneticPr fontId="81"/>
  </si>
  <si>
    <t>26K-04-08</t>
  </si>
  <si>
    <t>０８　基礎縫いブックカバー　ストライプ　紺</t>
    <rPh sb="20" eb="21">
      <t>コン</t>
    </rPh>
    <phoneticPr fontId="81"/>
  </si>
  <si>
    <t>26K-04-09</t>
  </si>
  <si>
    <t>０９　基礎縫いブックカバー　ストライプ　黒</t>
    <rPh sb="20" eb="21">
      <t>クロ</t>
    </rPh>
    <phoneticPr fontId="81"/>
  </si>
  <si>
    <t>26K-04-10</t>
  </si>
  <si>
    <t>１０　基礎縫いブックカバー　バイアスチェック　桃</t>
    <rPh sb="23" eb="24">
      <t>モモ</t>
    </rPh>
    <phoneticPr fontId="81"/>
  </si>
  <si>
    <t>26K-04-11</t>
  </si>
  <si>
    <t>１１　基礎縫いブックカバー　バイアスチェック　空</t>
    <rPh sb="23" eb="24">
      <t>ソラ</t>
    </rPh>
    <phoneticPr fontId="81"/>
  </si>
  <si>
    <t>26K-04-12</t>
  </si>
  <si>
    <t>１２　基礎縫いブックカバー　バイアスチェック　灰</t>
    <rPh sb="23" eb="24">
      <t>ハイ</t>
    </rPh>
    <phoneticPr fontId="81"/>
  </si>
  <si>
    <t>26K-05-01</t>
  </si>
  <si>
    <t>26K-05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</si>
  <si>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81"/>
  </si>
  <si>
    <t>26K-05-02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</si>
  <si>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81"/>
  </si>
  <si>
    <t>26K-05-03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</si>
  <si>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81"/>
  </si>
  <si>
    <t>26K-05-04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</si>
  <si>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81"/>
  </si>
  <si>
    <t>26K-05-05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</si>
  <si>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81"/>
  </si>
  <si>
    <t>26K-05-06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</si>
  <si>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81"/>
  </si>
  <si>
    <t>26K-05-07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</si>
  <si>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81"/>
  </si>
  <si>
    <t>26K-05-08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</si>
  <si>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81"/>
  </si>
  <si>
    <t>26K-05-09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</si>
  <si>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81"/>
  </si>
  <si>
    <t>26K-05-10</t>
  </si>
  <si>
    <t>１０　えらべる基礎縫いファイル　オックス　サックス</t>
    <rPh sb="7" eb="9">
      <t>キソ</t>
    </rPh>
    <rPh sb="9" eb="10">
      <t>ヌ</t>
    </rPh>
    <phoneticPr fontId="81"/>
  </si>
  <si>
    <t>26K-05-11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</si>
  <si>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81"/>
  </si>
  <si>
    <t>26K-05-12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</si>
  <si>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81"/>
  </si>
  <si>
    <t>26K-05-13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</si>
  <si>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81"/>
  </si>
  <si>
    <t>26K-05-14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</si>
  <si>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81"/>
  </si>
  <si>
    <t>26K-05-15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</si>
  <si>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81"/>
  </si>
  <si>
    <t>26K-24-01</t>
  </si>
  <si>
    <t>26K-24</t>
  </si>
  <si>
    <t>０１　基礎縫いクラッチバッグ　スモーキーオックス　紫</t>
    <rPh sb="25" eb="26">
      <t>ムラサキ</t>
    </rPh>
    <phoneticPr fontId="81"/>
  </si>
  <si>
    <t>26K-24-02</t>
  </si>
  <si>
    <t>０２　基礎縫いクラッチバッグ　スモーキーオックス　薄茶</t>
    <rPh sb="25" eb="27">
      <t>ウスチャ</t>
    </rPh>
    <phoneticPr fontId="81"/>
  </si>
  <si>
    <t>26K-24-03</t>
  </si>
  <si>
    <t>０３　基礎縫いクラッチバッグ　スモーキーオックス　灰</t>
    <rPh sb="25" eb="26">
      <t>ハイ</t>
    </rPh>
    <phoneticPr fontId="81"/>
  </si>
  <si>
    <t>26K-24-04</t>
  </si>
  <si>
    <t>０４　基礎縫いクラッチバッグ　デニム風オックス　水</t>
    <rPh sb="18" eb="19">
      <t>フウ</t>
    </rPh>
    <phoneticPr fontId="81"/>
  </si>
  <si>
    <t>26K-24-05</t>
  </si>
  <si>
    <t>０５　基礎縫いクラッチバッグ　デニム風オックス　青</t>
    <rPh sb="18" eb="19">
      <t>フウ</t>
    </rPh>
    <rPh sb="24" eb="25">
      <t>アオ</t>
    </rPh>
    <phoneticPr fontId="81"/>
  </si>
  <si>
    <t>26K-24-06</t>
  </si>
  <si>
    <t>０６　基礎縫いクラッチバッグ　デニム風オックス　黒</t>
    <rPh sb="18" eb="19">
      <t>フウ</t>
    </rPh>
    <rPh sb="24" eb="25">
      <t>クロ</t>
    </rPh>
    <phoneticPr fontId="82"/>
  </si>
  <si>
    <t>26K-24-07</t>
  </si>
  <si>
    <t>０７　基礎縫いクラッチバッグ　ツイル迷彩　カーキ</t>
    <rPh sb="5" eb="6">
      <t>ヌ</t>
    </rPh>
    <rPh sb="18" eb="20">
      <t>メイサイ</t>
    </rPh>
    <phoneticPr fontId="81"/>
  </si>
  <si>
    <t>26K-24-08</t>
  </si>
  <si>
    <t>０８　基礎縫いクラッチバッグ　ツイル迷彩　グレー</t>
    <rPh sb="5" eb="6">
      <t>ヌ</t>
    </rPh>
    <rPh sb="18" eb="20">
      <t>メイサイ</t>
    </rPh>
    <phoneticPr fontId="81"/>
  </si>
  <si>
    <t>26K-24-09</t>
  </si>
  <si>
    <t>０９　基礎縫いクラッチバッグ　ツイル迷彩　ネイビー</t>
    <rPh sb="5" eb="6">
      <t>ヌ</t>
    </rPh>
    <rPh sb="18" eb="20">
      <t>メイサイ</t>
    </rPh>
    <phoneticPr fontId="81"/>
  </si>
  <si>
    <t>26K-24-10</t>
  </si>
  <si>
    <t>１０　基礎縫いクラッチバッグ　バイアスチェック　桃</t>
    <rPh sb="5" eb="6">
      <t>ヌ</t>
    </rPh>
    <phoneticPr fontId="80"/>
  </si>
  <si>
    <t>26K-24-11</t>
  </si>
  <si>
    <t>１１　基礎縫いクラッチバッグ　バイアスチェック　紺</t>
    <rPh sb="5" eb="6">
      <t>ヌ</t>
    </rPh>
    <rPh sb="24" eb="25">
      <t>コン</t>
    </rPh>
    <phoneticPr fontId="80"/>
  </si>
  <si>
    <t>26K-24-12</t>
  </si>
  <si>
    <t>１２　基礎縫いクラッチバッグ　バイアスチェック　黄</t>
    <rPh sb="5" eb="6">
      <t>ヌ</t>
    </rPh>
    <rPh sb="24" eb="25">
      <t>キ</t>
    </rPh>
    <phoneticPr fontId="80"/>
  </si>
  <si>
    <t>26K-03-01</t>
  </si>
  <si>
    <t>26K-03</t>
  </si>
  <si>
    <t>０１　ステップアップ！基礎縫いティッシュ　ドット　オレンジ</t>
  </si>
  <si>
    <t>26K-03-02</t>
  </si>
  <si>
    <t>０２　ステップアップ！基礎縫いティッシュ　ドット　プラム</t>
  </si>
  <si>
    <t>26K-03-03</t>
  </si>
  <si>
    <t>０３　ステップアップ！基礎縫いティッシュ　ドット　コバルト</t>
  </si>
  <si>
    <t>26K-03-04</t>
  </si>
  <si>
    <t>０４　ステップアップ！基礎縫いティッシュ　ドット　ブルーベリー</t>
  </si>
  <si>
    <t>26K-03-05</t>
  </si>
  <si>
    <t>０５　ステップアップ！基礎縫いティッシュ　チェック　ライム</t>
  </si>
  <si>
    <t>26K-03-06</t>
  </si>
  <si>
    <t>０６　ステップアップ！基礎縫いティッシュ　チェック　ミント</t>
  </si>
  <si>
    <t>26K-03-07</t>
  </si>
  <si>
    <t>０７　ステップアップ！基礎縫いティッシュ　チェック　オリーブ</t>
  </si>
  <si>
    <t>26K-03-08</t>
  </si>
  <si>
    <t>０８　ステップアップ！基礎縫いティッシュ　チェック　ブラック</t>
  </si>
  <si>
    <t>26K-50-01</t>
  </si>
  <si>
    <t>26K-50</t>
  </si>
  <si>
    <t>０１　基礎縫いフェルトティッシュカバー　白／桃</t>
  </si>
  <si>
    <t>26K-50-02</t>
  </si>
  <si>
    <t>０２　基礎縫いフェルトティッシュカバー　白／黄緑</t>
    <rPh sb="20" eb="21">
      <t>シロ</t>
    </rPh>
    <rPh sb="22" eb="24">
      <t>キミドリ</t>
    </rPh>
    <phoneticPr fontId="83"/>
  </si>
  <si>
    <t>26K-50-03</t>
  </si>
  <si>
    <t>０３　基礎縫いフェルトティッシュカバー　白／紫</t>
    <rPh sb="20" eb="21">
      <t>シロ</t>
    </rPh>
    <rPh sb="22" eb="23">
      <t>ムラサキ</t>
    </rPh>
    <phoneticPr fontId="83"/>
  </si>
  <si>
    <t>26K-50-04</t>
  </si>
  <si>
    <t>０４　基礎縫いフェルトティッシュカバー　クリーム／水</t>
    <rPh sb="25" eb="26">
      <t>ミズ</t>
    </rPh>
    <phoneticPr fontId="83"/>
  </si>
  <si>
    <t>26K-50-05</t>
  </si>
  <si>
    <t>０５　基礎縫いフェルトティッシュカバー　クリーム／オレンジ</t>
  </si>
  <si>
    <t>26K-50-06</t>
  </si>
  <si>
    <t>０６　基礎縫いフェルトティッシュカバー　クリーム／茶</t>
    <rPh sb="25" eb="26">
      <t>チャ</t>
    </rPh>
    <phoneticPr fontId="83"/>
  </si>
  <si>
    <t>26K-50-07</t>
  </si>
  <si>
    <t>０７　基礎縫いフェルトティッシュカバー　グレー／紺</t>
    <rPh sb="24" eb="25">
      <t>コン</t>
    </rPh>
    <phoneticPr fontId="83"/>
  </si>
  <si>
    <t>26K-50-08</t>
  </si>
  <si>
    <t>０８　基礎縫いフェルトティッシュカバー　グレー／濃灰</t>
  </si>
  <si>
    <t>26K-50-09</t>
  </si>
  <si>
    <t>０９　基礎縫いフェルトティッシュカバー　グレー／水</t>
    <rPh sb="24" eb="25">
      <t>ミズ</t>
    </rPh>
    <phoneticPr fontId="83"/>
  </si>
  <si>
    <t>26K-55-01</t>
  </si>
  <si>
    <t>26K-55</t>
  </si>
  <si>
    <t>０１　えらべる基礎縫いマスク　すみれ</t>
  </si>
  <si>
    <t>26K-55-02</t>
  </si>
  <si>
    <t>０２　えらべる基礎縫いマスク　あめ</t>
  </si>
  <si>
    <t>26K-55-03</t>
  </si>
  <si>
    <t>０３　えらべる基礎縫いマスク　うろこ</t>
  </si>
  <si>
    <t>26K-55-04</t>
  </si>
  <si>
    <t>０４　えらべる基礎縫いマスク　とんぼ玉</t>
    <rPh sb="18" eb="19">
      <t>タマ</t>
    </rPh>
    <phoneticPr fontId="5"/>
  </si>
  <si>
    <t>26K-55-05</t>
  </si>
  <si>
    <t>０５　えらべる基礎縫いマスク　鳥</t>
    <rPh sb="15" eb="16">
      <t>トリ</t>
    </rPh>
    <phoneticPr fontId="5"/>
  </si>
  <si>
    <t>26K-55-06</t>
  </si>
  <si>
    <t>０６　えらべる基礎縫いマスク　豆絞り</t>
    <rPh sb="15" eb="16">
      <t>マメ</t>
    </rPh>
    <rPh sb="16" eb="17">
      <t>シボ</t>
    </rPh>
    <phoneticPr fontId="5"/>
  </si>
  <si>
    <t>26K-55-07</t>
  </si>
  <si>
    <t>０７　えらべる基礎縫いマスク　抗菌ピンク</t>
    <rPh sb="15" eb="17">
      <t>コウキン</t>
    </rPh>
    <phoneticPr fontId="5"/>
  </si>
  <si>
    <t>26K-55-08</t>
  </si>
  <si>
    <t>０８　えらべる基礎縫いマスク　抗菌クリーム</t>
    <rPh sb="15" eb="17">
      <t>コウキン</t>
    </rPh>
    <phoneticPr fontId="5"/>
  </si>
  <si>
    <t>26K-55-09</t>
  </si>
  <si>
    <t>０９　えらべる基礎縫いマスク　抗菌ブルー</t>
    <rPh sb="15" eb="17">
      <t>コウキン</t>
    </rPh>
    <phoneticPr fontId="5"/>
  </si>
  <si>
    <t>26K-07-01</t>
  </si>
  <si>
    <t>26K-07</t>
  </si>
  <si>
    <t>０１　リバーシブルタブレットバッグ　バイアスチェック　赤</t>
    <rPh sb="27" eb="28">
      <t>アカ</t>
    </rPh>
    <phoneticPr fontId="81"/>
  </si>
  <si>
    <t>26K-07-02</t>
  </si>
  <si>
    <t>０２　リバーシブルタブレットバッグ　バイアスチェック　黄</t>
    <rPh sb="27" eb="28">
      <t>キ</t>
    </rPh>
    <phoneticPr fontId="81"/>
  </si>
  <si>
    <t>26K-07-03</t>
  </si>
  <si>
    <t>０３　リバーシブルタブレットバッグ　バイアスチェック　緑</t>
    <rPh sb="27" eb="28">
      <t>ミドリ</t>
    </rPh>
    <phoneticPr fontId="81"/>
  </si>
  <si>
    <t>26K-07-04</t>
  </si>
  <si>
    <t>０４　リバーシブルタブレットバッグ　バイアスチェック　紺</t>
    <rPh sb="27" eb="28">
      <t>コン</t>
    </rPh>
    <phoneticPr fontId="81"/>
  </si>
  <si>
    <t>26K-07-05</t>
  </si>
  <si>
    <t>０５　リバーシブルタブレットバッグ　オックスロゴ　青</t>
  </si>
  <si>
    <t>26K-07-06</t>
  </si>
  <si>
    <t>０６　リバーシブルタブレットバッグ　オックスロゴ　黒</t>
  </si>
  <si>
    <t>商品名</t>
    <rPh sb="0" eb="3">
      <t>ショウヒンメイ</t>
    </rPh>
    <phoneticPr fontId="26"/>
  </si>
  <si>
    <t>クロッサム</t>
    <phoneticPr fontId="80"/>
  </si>
  <si>
    <t>ﾒｰｶｰｺｰﾄﾞ</t>
    <phoneticPr fontId="80"/>
  </si>
  <si>
    <t>商　　　　　　品　　　　　　名</t>
    <phoneticPr fontId="80"/>
  </si>
  <si>
    <t>マスタ名称</t>
    <rPh sb="3" eb="5">
      <t>メイショウ</t>
    </rPh>
    <phoneticPr fontId="80"/>
  </si>
  <si>
    <t>掲載価格</t>
    <rPh sb="0" eb="2">
      <t>ケイサイ</t>
    </rPh>
    <rPh sb="2" eb="4">
      <t>カカク</t>
    </rPh>
    <phoneticPr fontId="80"/>
  </si>
  <si>
    <t>備　　　　　考</t>
    <phoneticPr fontId="80"/>
  </si>
  <si>
    <t>メーカー</t>
    <phoneticPr fontId="80"/>
  </si>
  <si>
    <t>2026
頁</t>
    <rPh sb="5" eb="6">
      <t>ページ</t>
    </rPh>
    <phoneticPr fontId="80"/>
  </si>
  <si>
    <t>コード</t>
  </si>
  <si>
    <t>青字＝特注</t>
    <rPh sb="0" eb="1">
      <t>アオ</t>
    </rPh>
    <rPh sb="1" eb="2">
      <t>ジ</t>
    </rPh>
    <rPh sb="3" eb="5">
      <t>トクチュウ</t>
    </rPh>
    <phoneticPr fontId="80"/>
  </si>
  <si>
    <t>税込</t>
    <rPh sb="0" eb="2">
      <t>ゼイコミ</t>
    </rPh>
    <phoneticPr fontId="80"/>
  </si>
  <si>
    <t>-</t>
    <phoneticPr fontId="80"/>
  </si>
  <si>
    <t>スナップまつり＆ボタンつけ指導セット</t>
    <rPh sb="13" eb="15">
      <t>シドウ</t>
    </rPh>
    <phoneticPr fontId="82"/>
  </si>
  <si>
    <t>スナップまつり＆ボタン指導セット</t>
    <phoneticPr fontId="80"/>
  </si>
  <si>
    <t>製品</t>
    <rPh sb="0" eb="2">
      <t>セイヒン</t>
    </rPh>
    <phoneticPr fontId="80"/>
  </si>
  <si>
    <t>P.8</t>
  </si>
  <si>
    <t>スナップまつり指導セット　フルセット</t>
    <rPh sb="7" eb="9">
      <t>シドウ</t>
    </rPh>
    <phoneticPr fontId="82"/>
  </si>
  <si>
    <t>スナップまつり指導Ｓ</t>
    <rPh sb="7" eb="9">
      <t>シドウ</t>
    </rPh>
    <phoneticPr fontId="82"/>
  </si>
  <si>
    <t>ボタンつけ指導セット</t>
    <phoneticPr fontId="80"/>
  </si>
  <si>
    <t>ボタンつけ指導セット</t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</si>
  <si>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2"/>
  </si>
  <si>
    <t>スナップまつり指導Ｓ　Ｇ追加用</t>
    <rPh sb="7" eb="9">
      <t>シドウ</t>
    </rPh>
    <rPh sb="12" eb="14">
      <t>ツイカ</t>
    </rPh>
    <rPh sb="14" eb="15">
      <t>ヨウ</t>
    </rPh>
    <phoneticPr fontId="82"/>
  </si>
  <si>
    <t>まつり縫いスケール</t>
    <rPh sb="3" eb="4">
      <t>ヌ</t>
    </rPh>
    <phoneticPr fontId="82"/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</si>
  <si>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80"/>
  </si>
  <si>
    <t>80-101</t>
    <phoneticPr fontId="80"/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</si>
  <si>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</si>
  <si>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教師用縫い方セット</t>
  </si>
  <si>
    <t>日本文教ｾﾝﾀｰ</t>
    <phoneticPr fontId="80"/>
  </si>
  <si>
    <t>P.9</t>
  </si>
  <si>
    <t>P.</t>
  </si>
  <si>
    <t>飾り付けキットＡ　アップリケキット</t>
    <phoneticPr fontId="5"/>
  </si>
  <si>
    <t>飾付キットＡ　アップリケ</t>
  </si>
  <si>
    <t>※カタログ非掲載</t>
    <phoneticPr fontId="80"/>
  </si>
  <si>
    <t>製品※</t>
    <rPh sb="0" eb="2">
      <t>セイヒン</t>
    </rPh>
    <phoneticPr fontId="80"/>
  </si>
  <si>
    <t>P.13</t>
  </si>
  <si>
    <t>飾り付けキットＢ　ほっとドットキット</t>
    <phoneticPr fontId="5"/>
  </si>
  <si>
    <t>飾付キットＢ　ほっとドット</t>
  </si>
  <si>
    <t>飾り付けキットＤ　幸染めキット</t>
    <rPh sb="9" eb="10">
      <t>サチ</t>
    </rPh>
    <rPh sb="10" eb="11">
      <t>ゾ</t>
    </rPh>
    <phoneticPr fontId="5"/>
  </si>
  <si>
    <t>飾付キットＤ　幸染めキット</t>
    <phoneticPr fontId="80"/>
  </si>
  <si>
    <t>プレレッスンキット③　基礎縫いポケティッシュ</t>
    <rPh sb="11" eb="13">
      <t>キソ</t>
    </rPh>
    <rPh sb="13" eb="14">
      <t>ヌ</t>
    </rPh>
    <phoneticPr fontId="81"/>
  </si>
  <si>
    <t>プレ③　基礎縫いポケティッシュ</t>
    <rPh sb="4" eb="6">
      <t>キソ</t>
    </rPh>
    <rPh sb="6" eb="7">
      <t>ヌ</t>
    </rPh>
    <phoneticPr fontId="81"/>
  </si>
  <si>
    <t>P.15</t>
  </si>
  <si>
    <t>55754～</t>
    <phoneticPr fontId="80"/>
  </si>
  <si>
    <t>手縫い糸・針セット</t>
    <phoneticPr fontId="81"/>
  </si>
  <si>
    <t>詳細187ページ</t>
    <rPh sb="0" eb="2">
      <t>ショウサイ</t>
    </rPh>
    <phoneticPr fontId="80"/>
  </si>
  <si>
    <t>26K-43</t>
    <phoneticPr fontId="26"/>
  </si>
  <si>
    <t>基礎縫いプレレッスンキット①ＱＲ　単品</t>
    <rPh sb="2" eb="3">
      <t>ヌ</t>
    </rPh>
    <phoneticPr fontId="81"/>
  </si>
  <si>
    <t>基礎プレレッスン①ＱＲ　単品</t>
  </si>
  <si>
    <t>P.16</t>
  </si>
  <si>
    <t>基礎縫いプレレッスンキット①　セット</t>
    <phoneticPr fontId="5"/>
  </si>
  <si>
    <t>新基礎縫いプレレッスン①セット用</t>
    <rPh sb="0" eb="1">
      <t>シン</t>
    </rPh>
    <phoneticPr fontId="5"/>
  </si>
  <si>
    <t>基礎縫いプレレッスンキット②　タマイチナミメ</t>
    <phoneticPr fontId="5"/>
  </si>
  <si>
    <t>基礎プレ②　タマイチナミメ</t>
    <phoneticPr fontId="80"/>
  </si>
  <si>
    <t>※単品のみ</t>
    <rPh sb="1" eb="3">
      <t>タンピン</t>
    </rPh>
    <phoneticPr fontId="80"/>
  </si>
  <si>
    <t>P.17</t>
  </si>
  <si>
    <t>基礎縫いフェルトポケット</t>
    <phoneticPr fontId="26"/>
  </si>
  <si>
    <t>26K-46P</t>
    <phoneticPr fontId="26"/>
  </si>
  <si>
    <t>基礎縫いフェルトポケット プレ付</t>
    <rPh sb="15" eb="16">
      <t>ツキ</t>
    </rPh>
    <phoneticPr fontId="26"/>
  </si>
  <si>
    <t>26K-46A</t>
    <phoneticPr fontId="26"/>
  </si>
  <si>
    <t>基礎縫いフェルトポケット アップリケ付</t>
    <rPh sb="18" eb="19">
      <t>ツ</t>
    </rPh>
    <phoneticPr fontId="26"/>
  </si>
  <si>
    <t>26K-46AP</t>
    <phoneticPr fontId="26"/>
  </si>
  <si>
    <t>基礎縫いフェルトポケット アップリケ・プレ付</t>
    <rPh sb="21" eb="22">
      <t>ツキ</t>
    </rPh>
    <phoneticPr fontId="26"/>
  </si>
  <si>
    <t>26K-46B</t>
    <phoneticPr fontId="26"/>
  </si>
  <si>
    <t>基礎縫いフェルトポケット ほっとドット</t>
    <phoneticPr fontId="26"/>
  </si>
  <si>
    <t>26K-46BP</t>
    <phoneticPr fontId="26"/>
  </si>
  <si>
    <t>基礎縫いフェルトポケット ほっとドット・プレ付</t>
    <rPh sb="22" eb="23">
      <t>ツキ</t>
    </rPh>
    <phoneticPr fontId="26"/>
  </si>
  <si>
    <t>26K-46D</t>
    <phoneticPr fontId="26"/>
  </si>
  <si>
    <t>基礎縫いフェルトポケット 幸染め付</t>
    <rPh sb="13" eb="15">
      <t>サチゾ</t>
    </rPh>
    <rPh sb="16" eb="17">
      <t>ツキ</t>
    </rPh>
    <phoneticPr fontId="26"/>
  </si>
  <si>
    <t>26K-46DP</t>
    <phoneticPr fontId="26"/>
  </si>
  <si>
    <t>基礎縫いフェルトポケット 幸染め・プレ付</t>
    <rPh sb="13" eb="15">
      <t>サチゾ</t>
    </rPh>
    <rPh sb="19" eb="20">
      <t>ツキ</t>
    </rPh>
    <phoneticPr fontId="26"/>
  </si>
  <si>
    <t>26K-46-01</t>
    <phoneticPr fontId="26"/>
  </si>
  <si>
    <t>０１　基礎縫いフェルトポケット　うすもも</t>
    <phoneticPr fontId="26"/>
  </si>
  <si>
    <t>０１基礎Ｆポケット　うすもも</t>
  </si>
  <si>
    <t>※セットコード</t>
    <phoneticPr fontId="80"/>
  </si>
  <si>
    <t>０２基礎Ｆポケット　もも</t>
  </si>
  <si>
    <t>０３基礎Ｆポケット　ベリー</t>
  </si>
  <si>
    <t>０４基礎Ｆポケット　あか</t>
  </si>
  <si>
    <t>０５基礎Ｆポケット　ペール橙</t>
    <rPh sb="13" eb="14">
      <t>ダイダイ</t>
    </rPh>
    <phoneticPr fontId="82"/>
  </si>
  <si>
    <t>０６　基礎縫いフェルトポケット　オレンジ</t>
  </si>
  <si>
    <t>０６基礎Ｆポケット　オレンジ</t>
  </si>
  <si>
    <t>０７基礎Ｆポケット　うす黄</t>
  </si>
  <si>
    <t>０８　基礎縫いフェルトポケット　きいろ</t>
    <phoneticPr fontId="80"/>
  </si>
  <si>
    <t>０８基礎Ｆポケット　きいろ</t>
  </si>
  <si>
    <t>０９基礎Ｆポケット　やまぶき</t>
  </si>
  <si>
    <t>１０基礎Ｆポケット　ミント</t>
  </si>
  <si>
    <t>１１基礎Ｆポケット　エメラルド</t>
    <phoneticPr fontId="80"/>
  </si>
  <si>
    <t>１２基礎Ｆポケット　きみどり</t>
  </si>
  <si>
    <t>１３基礎Ｆポケット　みどり</t>
  </si>
  <si>
    <t>１４基礎Ｆポケット　うすあい</t>
  </si>
  <si>
    <t>１５基礎Ｆポケット　みずいろ</t>
  </si>
  <si>
    <t>１６基礎Ｆポケット　あお</t>
  </si>
  <si>
    <t>１７基礎Ｆポケット　こん</t>
  </si>
  <si>
    <t>１８基礎Ｆポケット　むらさき</t>
  </si>
  <si>
    <t>１９基礎Ｆポケット　コーヒー</t>
  </si>
  <si>
    <t>２０基礎Ｆポケット　ショコラ</t>
  </si>
  <si>
    <t>２１基礎Ｆポケット　オフ白</t>
  </si>
  <si>
    <t>２２基礎Ｆポケット　くろ</t>
  </si>
  <si>
    <t>56810～</t>
    <phoneticPr fontId="80"/>
  </si>
  <si>
    <t>-</t>
  </si>
  <si>
    <t>カラフルフェルト　Ａ　各色</t>
    <rPh sb="11" eb="13">
      <t>カクイロ</t>
    </rPh>
    <phoneticPr fontId="80"/>
  </si>
  <si>
    <t>カラフルフェルト　Ａ１　うすもも</t>
  </si>
  <si>
    <t>信栄フエルト</t>
    <rPh sb="0" eb="1">
      <t>シン</t>
    </rPh>
    <rPh sb="1" eb="2">
      <t>エイ</t>
    </rPh>
    <phoneticPr fontId="80"/>
  </si>
  <si>
    <t>基礎縫いフェルトポケット部品セット</t>
  </si>
  <si>
    <t>ハンガー棒２５ｃｍ（穴加工有り）</t>
    <phoneticPr fontId="5"/>
  </si>
  <si>
    <t>詳細195ページ</t>
    <rPh sb="0" eb="2">
      <t>ショウサイ</t>
    </rPh>
    <phoneticPr fontId="80"/>
  </si>
  <si>
    <t>バーブドひも　白　３５ｃｍ</t>
    <phoneticPr fontId="5"/>
  </si>
  <si>
    <t>55120～</t>
    <phoneticPr fontId="80"/>
  </si>
  <si>
    <t>厚地フェルト　２０×２０cm</t>
    <rPh sb="0" eb="2">
      <t>アツジ</t>
    </rPh>
    <phoneticPr fontId="5"/>
  </si>
  <si>
    <t>詳細198ページ</t>
    <rPh sb="0" eb="2">
      <t>ショウサイ</t>
    </rPh>
    <phoneticPr fontId="80"/>
  </si>
  <si>
    <t>基礎縫いコンビニバッグ</t>
    <phoneticPr fontId="26"/>
  </si>
  <si>
    <t>26K-01P</t>
    <phoneticPr fontId="26"/>
  </si>
  <si>
    <t>基礎縫いコンビニバッグ プレ付</t>
    <rPh sb="14" eb="15">
      <t>ツキ</t>
    </rPh>
    <phoneticPr fontId="26"/>
  </si>
  <si>
    <t>26K-01A</t>
    <phoneticPr fontId="26"/>
  </si>
  <si>
    <t>基礎縫いコンビニバッグ アップリケ</t>
    <phoneticPr fontId="26"/>
  </si>
  <si>
    <t>26K-01AP</t>
    <phoneticPr fontId="26"/>
  </si>
  <si>
    <t>基礎縫いコンビニバッグ アップリケ・プレ付</t>
    <rPh sb="20" eb="21">
      <t>ツキ</t>
    </rPh>
    <phoneticPr fontId="26"/>
  </si>
  <si>
    <t>26K-01B</t>
    <phoneticPr fontId="26"/>
  </si>
  <si>
    <t>基礎縫いコンビニバッグ ほっとドット付</t>
    <rPh sb="18" eb="19">
      <t>ツキ</t>
    </rPh>
    <phoneticPr fontId="26"/>
  </si>
  <si>
    <t>26K-01BP</t>
    <phoneticPr fontId="26"/>
  </si>
  <si>
    <t>基礎縫いコンビニバッグ ほっとドット・プレ付</t>
    <rPh sb="21" eb="22">
      <t>ツキ</t>
    </rPh>
    <phoneticPr fontId="26"/>
  </si>
  <si>
    <t>26K-01D</t>
    <phoneticPr fontId="26"/>
  </si>
  <si>
    <t>基礎縫いコンビニバッグ 幸染め付</t>
    <rPh sb="12" eb="14">
      <t>サチゾ</t>
    </rPh>
    <rPh sb="15" eb="16">
      <t>ツキ</t>
    </rPh>
    <phoneticPr fontId="26"/>
  </si>
  <si>
    <t>26K-01DP</t>
    <phoneticPr fontId="26"/>
  </si>
  <si>
    <t>基礎縫いコンビニバッグ 幸染め・プレ付</t>
    <rPh sb="12" eb="14">
      <t>サチゾ</t>
    </rPh>
    <rPh sb="18" eb="19">
      <t>ツキ</t>
    </rPh>
    <phoneticPr fontId="26"/>
  </si>
  <si>
    <t>０１Ｎ基コンビニバッグ　生成</t>
    <rPh sb="12" eb="14">
      <t>キナ</t>
    </rPh>
    <phoneticPr fontId="44"/>
  </si>
  <si>
    <t>P.18</t>
  </si>
  <si>
    <t>０２Ｎ基コンビニバッグ　イエロー</t>
  </si>
  <si>
    <t>０３Ｎ基コンビニバッグ　ミント</t>
  </si>
  <si>
    <t>０４　基礎縫いコンビニバッグ　パープル</t>
    <phoneticPr fontId="5"/>
  </si>
  <si>
    <t>０４Ｎ基コンビニバッグ　パープル</t>
    <phoneticPr fontId="80"/>
  </si>
  <si>
    <t>０５Ｎ基コンビニバッグ　グレー</t>
  </si>
  <si>
    <t>０６Ｎ基コンビニバッグ　カーキ</t>
  </si>
  <si>
    <t>０７Ｎ基コンビニバッグ　ブラウン</t>
  </si>
  <si>
    <t>０８Ｎ基コンビニバッグ　ネイビー</t>
  </si>
  <si>
    <t>０９Ｎ基コンビニバッグ　縞青</t>
    <rPh sb="12" eb="13">
      <t>シマ</t>
    </rPh>
    <rPh sb="13" eb="14">
      <t>アオ</t>
    </rPh>
    <phoneticPr fontId="81"/>
  </si>
  <si>
    <t>１０Ｎ基コンビニバッグ　縞黒</t>
    <rPh sb="12" eb="13">
      <t>シマ</t>
    </rPh>
    <rPh sb="13" eb="14">
      <t>クロ</t>
    </rPh>
    <phoneticPr fontId="81"/>
  </si>
  <si>
    <t>基礎縫いコンパクトバッグ</t>
    <phoneticPr fontId="26"/>
  </si>
  <si>
    <t>26K-02P</t>
    <phoneticPr fontId="26"/>
  </si>
  <si>
    <t>基礎縫いコンパクトバッグ プレ付</t>
    <rPh sb="15" eb="16">
      <t>ツキ</t>
    </rPh>
    <phoneticPr fontId="26"/>
  </si>
  <si>
    <t>26K-02A</t>
    <phoneticPr fontId="26"/>
  </si>
  <si>
    <t>基礎縫いコンパクトバッグ アップリケ</t>
    <phoneticPr fontId="26"/>
  </si>
  <si>
    <t>26K-02AP</t>
    <phoneticPr fontId="26"/>
  </si>
  <si>
    <t>基礎縫いコンパクトバッグ アップリケ・プレ付</t>
    <rPh sb="21" eb="22">
      <t>ツキ</t>
    </rPh>
    <phoneticPr fontId="26"/>
  </si>
  <si>
    <t>26K-02B</t>
    <phoneticPr fontId="26"/>
  </si>
  <si>
    <t>基礎縫いコンパクトバッグ ほっとドット付</t>
    <rPh sb="19" eb="20">
      <t>ツキ</t>
    </rPh>
    <phoneticPr fontId="26"/>
  </si>
  <si>
    <t>26K-02BP</t>
    <phoneticPr fontId="26"/>
  </si>
  <si>
    <t>基礎縫いコンパクトバッグ ほっとドット・プレ付</t>
    <rPh sb="22" eb="23">
      <t>ツキ</t>
    </rPh>
    <phoneticPr fontId="26"/>
  </si>
  <si>
    <t>26K-02D</t>
    <phoneticPr fontId="26"/>
  </si>
  <si>
    <t>基礎縫いコンパクトバッグ 幸染め付</t>
    <rPh sb="13" eb="15">
      <t>サチゾ</t>
    </rPh>
    <rPh sb="16" eb="17">
      <t>ツキ</t>
    </rPh>
    <phoneticPr fontId="26"/>
  </si>
  <si>
    <t>26K-02DP</t>
    <phoneticPr fontId="26"/>
  </si>
  <si>
    <t>基礎縫いコンパクトバッグ 幸染め・プレ付</t>
    <rPh sb="13" eb="15">
      <t>サチゾ</t>
    </rPh>
    <rPh sb="19" eb="20">
      <t>ツキ</t>
    </rPh>
    <phoneticPr fontId="26"/>
  </si>
  <si>
    <t>０１Ｎ基コンパクトＢ　ＯＸ　生成</t>
    <rPh sb="14" eb="16">
      <t>キナ</t>
    </rPh>
    <phoneticPr fontId="81"/>
  </si>
  <si>
    <t>P.20</t>
  </si>
  <si>
    <t>０２Ｎ基コンパクトＢ　ＯＸ　薄黄</t>
    <rPh sb="14" eb="15">
      <t>ウス</t>
    </rPh>
    <rPh sb="15" eb="16">
      <t>キ</t>
    </rPh>
    <phoneticPr fontId="81"/>
  </si>
  <si>
    <t>０３Ｎ基コンパクトＢ　ＯＸ　薄桃</t>
    <rPh sb="14" eb="15">
      <t>ウス</t>
    </rPh>
    <rPh sb="15" eb="16">
      <t>モモ</t>
    </rPh>
    <phoneticPr fontId="81"/>
  </si>
  <si>
    <t>０４Ｎ基コンパクトＢ　ＯＸ　水</t>
    <rPh sb="14" eb="15">
      <t>ミズ</t>
    </rPh>
    <phoneticPr fontId="81"/>
  </si>
  <si>
    <t>０５Ｎ基コンパクトＢ　ＯＸ　紺</t>
    <rPh sb="14" eb="15">
      <t>コン</t>
    </rPh>
    <phoneticPr fontId="81"/>
  </si>
  <si>
    <t>０６Ｎ基コンパクトＢ　ＯＸ　黒</t>
    <rPh sb="14" eb="15">
      <t>クロ</t>
    </rPh>
    <phoneticPr fontId="81"/>
  </si>
  <si>
    <t>０７Ｎ基コンパクトＢ　エコＧ　桃</t>
    <rPh sb="15" eb="16">
      <t>モモ</t>
    </rPh>
    <phoneticPr fontId="81"/>
  </si>
  <si>
    <t>０８Ｎ基コンパクトＢ　エコＧ　緑</t>
    <rPh sb="15" eb="16">
      <t>ミドリ</t>
    </rPh>
    <phoneticPr fontId="81"/>
  </si>
  <si>
    <t>０９Ｎ基コンパクトＢ　エコＧ　青</t>
    <rPh sb="15" eb="16">
      <t>アオ</t>
    </rPh>
    <phoneticPr fontId="81"/>
  </si>
  <si>
    <t>１０Ｎ基コンパクトＢ　Ｂ格子　黄</t>
    <rPh sb="15" eb="16">
      <t>キ</t>
    </rPh>
    <phoneticPr fontId="81"/>
  </si>
  <si>
    <t>１１Ｎ基コンパクトＢ　Ｂ格子　赤</t>
    <rPh sb="15" eb="16">
      <t>アカ</t>
    </rPh>
    <phoneticPr fontId="81"/>
  </si>
  <si>
    <t>１２Ｎ基コンパクトＢ　Ｂ格子　紺</t>
    <rPh sb="15" eb="16">
      <t>コン</t>
    </rPh>
    <phoneticPr fontId="81"/>
  </si>
  <si>
    <t>１３Ｎ基コンパクトＢ　Ｒ縞　赤</t>
    <rPh sb="14" eb="15">
      <t>アカ</t>
    </rPh>
    <phoneticPr fontId="81"/>
  </si>
  <si>
    <t>１４Ｎ基コンパクトＢ　Ｒ縞　紺</t>
    <rPh sb="14" eb="15">
      <t>コン</t>
    </rPh>
    <phoneticPr fontId="81"/>
  </si>
  <si>
    <t>１５Ｎ基コンパクトＢ　Ｒ縞　黒</t>
    <rPh sb="14" eb="15">
      <t>クロ</t>
    </rPh>
    <phoneticPr fontId="81"/>
  </si>
  <si>
    <t>１６Ｎ基コンパクトＢ　迷彩カーキ</t>
    <rPh sb="11" eb="13">
      <t>メイサイ</t>
    </rPh>
    <phoneticPr fontId="81"/>
  </si>
  <si>
    <t>１７Ｎ基コンパクトＢ　迷彩グレー</t>
    <rPh sb="11" eb="13">
      <t>メイサイ</t>
    </rPh>
    <phoneticPr fontId="81"/>
  </si>
  <si>
    <t>１８Ｎ基コンパクトＢ迷彩ネイビー</t>
    <rPh sb="10" eb="12">
      <t>メイサイ</t>
    </rPh>
    <phoneticPr fontId="81"/>
  </si>
  <si>
    <t>１９Ｎ基コンパクトＢ　ＯＸロゴ赤</t>
    <rPh sb="15" eb="16">
      <t>アカ</t>
    </rPh>
    <phoneticPr fontId="81"/>
  </si>
  <si>
    <t>２０Ｎ基コンパクトＢ　ＯＸロゴ青</t>
    <rPh sb="15" eb="16">
      <t>アオ</t>
    </rPh>
    <phoneticPr fontId="81"/>
  </si>
  <si>
    <t>２１Ｎ基コンパクトＢ　ＯＸロゴ黒</t>
    <rPh sb="15" eb="16">
      <t>クロ</t>
    </rPh>
    <phoneticPr fontId="81"/>
  </si>
  <si>
    <t xml:space="preserve">NEWデイリーバッグ(リバーシブル) </t>
    <phoneticPr fontId="26"/>
  </si>
  <si>
    <t>26K-10P</t>
    <phoneticPr fontId="26"/>
  </si>
  <si>
    <t>NEWデイリーバッグ(リバーシブル) プレ付</t>
    <rPh sb="21" eb="22">
      <t>ツキ</t>
    </rPh>
    <phoneticPr fontId="26"/>
  </si>
  <si>
    <t>26K-10A</t>
    <phoneticPr fontId="26"/>
  </si>
  <si>
    <t>NEWデイリーバッグ(リバーシブル) アップリケ付</t>
    <rPh sb="24" eb="25">
      <t>ツ</t>
    </rPh>
    <phoneticPr fontId="26"/>
  </si>
  <si>
    <t>26K-10AP</t>
    <phoneticPr fontId="26"/>
  </si>
  <si>
    <t>NEWデイリーバッグ(リバーシブル) アップリケ・プレ付</t>
    <rPh sb="27" eb="28">
      <t>ツキ</t>
    </rPh>
    <phoneticPr fontId="26"/>
  </si>
  <si>
    <t>26K-10B</t>
    <phoneticPr fontId="26"/>
  </si>
  <si>
    <t>NEWデイリーバッグ(リバーシブル) ほっとドット付</t>
    <rPh sb="25" eb="26">
      <t>ツキ</t>
    </rPh>
    <phoneticPr fontId="26"/>
  </si>
  <si>
    <t>26K-10BP</t>
    <phoneticPr fontId="26"/>
  </si>
  <si>
    <t>NEWデイリーバッグ(リバーシブル) ほっとドット・プレ付</t>
    <rPh sb="28" eb="29">
      <t>ツキ</t>
    </rPh>
    <phoneticPr fontId="26"/>
  </si>
  <si>
    <t>26K-10D</t>
    <phoneticPr fontId="26"/>
  </si>
  <si>
    <t>NEWデイリーバッグ(リバーシブル) 幸染め付</t>
    <rPh sb="19" eb="21">
      <t>サチゾ</t>
    </rPh>
    <rPh sb="22" eb="23">
      <t>ツキ</t>
    </rPh>
    <phoneticPr fontId="26"/>
  </si>
  <si>
    <t>26K-10DP</t>
    <phoneticPr fontId="26"/>
  </si>
  <si>
    <t>NEWデイリーバッグ(リバーシブル) 幸染め・プレ付</t>
    <rPh sb="19" eb="21">
      <t>サチゾ</t>
    </rPh>
    <rPh sb="25" eb="26">
      <t>ツキ</t>
    </rPh>
    <phoneticPr fontId="26"/>
  </si>
  <si>
    <t>０１Ｎデイリーバッグ　ＳＯＸ薄茶</t>
    <rPh sb="14" eb="16">
      <t>ウスチャ</t>
    </rPh>
    <phoneticPr fontId="81"/>
  </si>
  <si>
    <t>P.22</t>
  </si>
  <si>
    <t>０２Ｎデイリーバッグ　ＳＯＸ桃</t>
    <rPh sb="14" eb="15">
      <t>モモ</t>
    </rPh>
    <phoneticPr fontId="81"/>
  </si>
  <si>
    <t>０３Ｎデイリーバッグ　ＳＯＸ紫</t>
    <rPh sb="14" eb="15">
      <t>ムラサキ</t>
    </rPh>
    <phoneticPr fontId="81"/>
  </si>
  <si>
    <t>０４Ｎデイリーバッグ　ＳＯＸ灰</t>
    <rPh sb="14" eb="15">
      <t>ハイ</t>
    </rPh>
    <phoneticPr fontId="81"/>
  </si>
  <si>
    <t>０５Ｎデイリーバッグ　ＤＯＸ水</t>
    <phoneticPr fontId="81"/>
  </si>
  <si>
    <t>０６Ｎデイリーバッグ　ＤＯＸ青</t>
    <rPh sb="14" eb="15">
      <t>アオ</t>
    </rPh>
    <phoneticPr fontId="81"/>
  </si>
  <si>
    <t>０７Ｎデイリーバッグ　ＤＯＸ紺</t>
    <rPh sb="14" eb="15">
      <t>コン</t>
    </rPh>
    <phoneticPr fontId="81"/>
  </si>
  <si>
    <t>０８Ｎデイリーバッグ　ＤＯＸ黒</t>
    <rPh sb="14" eb="15">
      <t>クロ</t>
    </rPh>
    <phoneticPr fontId="81"/>
  </si>
  <si>
    <t>０９Ｎデイリーバッグ　Ｂ格子赤</t>
    <rPh sb="12" eb="14">
      <t>コウシ</t>
    </rPh>
    <rPh sb="14" eb="15">
      <t>アカ</t>
    </rPh>
    <phoneticPr fontId="81"/>
  </si>
  <si>
    <t>１０Ｎデイリーバッグ　Ｂ格子黄</t>
    <rPh sb="12" eb="14">
      <t>コウシ</t>
    </rPh>
    <rPh sb="14" eb="15">
      <t>キ</t>
    </rPh>
    <phoneticPr fontId="81"/>
  </si>
  <si>
    <t>１１Ｎデイリーバッグ　Ｂ格子緑</t>
    <rPh sb="12" eb="14">
      <t>コウシ</t>
    </rPh>
    <rPh sb="14" eb="15">
      <t>ミドリ</t>
    </rPh>
    <phoneticPr fontId="81"/>
  </si>
  <si>
    <t>１２Ｎデイリーバッグ　Ｂ格子灰</t>
    <rPh sb="12" eb="14">
      <t>コウシ</t>
    </rPh>
    <rPh sb="14" eb="15">
      <t>ハイ</t>
    </rPh>
    <phoneticPr fontId="81"/>
  </si>
  <si>
    <t>26K-08</t>
    <phoneticPr fontId="26"/>
  </si>
  <si>
    <t>26K-08P</t>
  </si>
  <si>
    <t>リバーシブルトートバッグ プレ付</t>
  </si>
  <si>
    <t>26K-08A</t>
  </si>
  <si>
    <t>リバーシブルトートバッグ アップリケ付</t>
  </si>
  <si>
    <t>26K-08AP</t>
  </si>
  <si>
    <t>リバーシブルトートバッグ アップリケ・プレ付</t>
  </si>
  <si>
    <t>26K-08B</t>
  </si>
  <si>
    <t>リバーシブルトートバッグ ほっとドット付</t>
  </si>
  <si>
    <t>26K-08BP</t>
  </si>
  <si>
    <t>リバーシブルトートバッグ ほっとドット・プレ付</t>
  </si>
  <si>
    <t>26K-08D</t>
  </si>
  <si>
    <t>リバーシブルトートバッグ 幸染め付</t>
  </si>
  <si>
    <t>26K-08DP</t>
  </si>
  <si>
    <t>リバーシブルトートバッグ 幸染め・プレ付</t>
  </si>
  <si>
    <t>０１　リバーシブルトートバッグ　スモーキーオックス　紫</t>
    <phoneticPr fontId="26"/>
  </si>
  <si>
    <t>０１リバーシブルトート　ＳＯＸ紫</t>
    <rPh sb="15" eb="16">
      <t>ムラサキ</t>
    </rPh>
    <phoneticPr fontId="44"/>
  </si>
  <si>
    <t>P.24</t>
  </si>
  <si>
    <t>０２リバーシブルトート　ＳＯＸ青</t>
    <rPh sb="15" eb="16">
      <t>アオ</t>
    </rPh>
    <phoneticPr fontId="44"/>
  </si>
  <si>
    <t>０３リバーシブルトート　ＳＯＸ灰</t>
    <rPh sb="15" eb="16">
      <t>ハイ</t>
    </rPh>
    <phoneticPr fontId="44"/>
  </si>
  <si>
    <t>０４リバーシブルトート　格子赤</t>
    <rPh sb="12" eb="14">
      <t>コウシ</t>
    </rPh>
    <rPh sb="14" eb="15">
      <t>アカ</t>
    </rPh>
    <phoneticPr fontId="44"/>
  </si>
  <si>
    <t>０５リバーシブルトート　格子黄</t>
    <rPh sb="12" eb="14">
      <t>コウシ</t>
    </rPh>
    <rPh sb="14" eb="15">
      <t>キ</t>
    </rPh>
    <phoneticPr fontId="44"/>
  </si>
  <si>
    <t>０６リバーシブルトート　格子緑</t>
    <rPh sb="12" eb="14">
      <t>コウシ</t>
    </rPh>
    <rPh sb="14" eb="15">
      <t>ミドリ</t>
    </rPh>
    <phoneticPr fontId="44"/>
  </si>
  <si>
    <t>０７リバーシブルトート　格子紺</t>
    <rPh sb="12" eb="14">
      <t>コウシ</t>
    </rPh>
    <rPh sb="14" eb="15">
      <t>コン</t>
    </rPh>
    <phoneticPr fontId="44"/>
  </si>
  <si>
    <t>０８リバーシブルトート　ロゴ青</t>
    <rPh sb="14" eb="15">
      <t>アオ</t>
    </rPh>
    <phoneticPr fontId="44"/>
  </si>
  <si>
    <t>０９リバーシブルトート　ロゴ黒</t>
    <rPh sb="14" eb="15">
      <t>クロ</t>
    </rPh>
    <phoneticPr fontId="44"/>
  </si>
  <si>
    <t xml:space="preserve">キャンバストートバッグ </t>
  </si>
  <si>
    <t>26K-53P</t>
  </si>
  <si>
    <t>キャンバストートバッグ プレ付</t>
  </si>
  <si>
    <t>26K-53A</t>
  </si>
  <si>
    <t>キャンバストートバッグ アップリケ付</t>
  </si>
  <si>
    <t>26K-53AP</t>
  </si>
  <si>
    <t>キャンバストートバッグ アップリケ・プレ付</t>
  </si>
  <si>
    <t>26K-53B</t>
  </si>
  <si>
    <t>キャンバストートバッグ ほっとドット付</t>
  </si>
  <si>
    <t>26K-53BP</t>
  </si>
  <si>
    <t>キャンバストートバッグ ほっとドット・プレ付</t>
  </si>
  <si>
    <t>26K-53D</t>
  </si>
  <si>
    <t>キャンバストートバッグ 幸染め付</t>
  </si>
  <si>
    <t>26K-53DP</t>
  </si>
  <si>
    <t>キャンバストートバッグ 幸染め・プレ付</t>
  </si>
  <si>
    <t>０１　キャンバストートバッグ　レッド</t>
    <phoneticPr fontId="26"/>
  </si>
  <si>
    <t>０１キャンバスバッグ　レッド</t>
  </si>
  <si>
    <t>P.26</t>
  </si>
  <si>
    <t>０２キャンバスバッグ　ブルー</t>
  </si>
  <si>
    <t>０３キャンバスバッグ　ブラック</t>
  </si>
  <si>
    <t>０４キャンバスバッグ　Ｂ格子　赤</t>
    <rPh sb="15" eb="16">
      <t>アカ</t>
    </rPh>
    <phoneticPr fontId="5"/>
  </si>
  <si>
    <t>０５キャンバスバッグ　Ｂ格子　黄</t>
    <rPh sb="15" eb="16">
      <t>キ</t>
    </rPh>
    <phoneticPr fontId="5"/>
  </si>
  <si>
    <t>０６キャンバスバッグ　Ｂ格子　緑</t>
    <rPh sb="15" eb="16">
      <t>ミドリ</t>
    </rPh>
    <phoneticPr fontId="5"/>
  </si>
  <si>
    <t>０７キャンバスバッグ　ドット</t>
  </si>
  <si>
    <t>０８キャンバスバッグ　スター</t>
  </si>
  <si>
    <t>０９キャンバスバッグ　迷彩</t>
    <rPh sb="11" eb="13">
      <t>メイサイ</t>
    </rPh>
    <phoneticPr fontId="5"/>
  </si>
  <si>
    <t>完成品保冷温バッグ</t>
  </si>
  <si>
    <t>P.27</t>
  </si>
  <si>
    <t xml:space="preserve">NEWバルキーバッグ </t>
  </si>
  <si>
    <t>26K-44P</t>
  </si>
  <si>
    <t>NEWバルキーバッグ プレ付</t>
  </si>
  <si>
    <t>26K-44A</t>
  </si>
  <si>
    <t>NEWバルキーバッグ アップリケ付</t>
  </si>
  <si>
    <t>26K-44AP</t>
  </si>
  <si>
    <t>NEWバルキーバッグ アップリケ・プレ付</t>
  </si>
  <si>
    <t>26K-44B</t>
  </si>
  <si>
    <t>NEWバルキーバッグ ほっとドット付</t>
  </si>
  <si>
    <t>26K-44BP</t>
  </si>
  <si>
    <t>NEWバルキーバッグ ほっとドット・プレ付</t>
  </si>
  <si>
    <t>26K-44D</t>
  </si>
  <si>
    <t>NEWバルキーバッグ 幸染め付</t>
  </si>
  <si>
    <t>26K-44DP</t>
  </si>
  <si>
    <t>NEWバルキーバッグ 幸染め・プレ付</t>
  </si>
  <si>
    <t>０１　NEWバルキーバッグ　ボーダーピーチ</t>
    <phoneticPr fontId="26"/>
  </si>
  <si>
    <t>０１Ｎバルキーバッグ　縞ピーチ</t>
  </si>
  <si>
    <t>P.28</t>
  </si>
  <si>
    <t>０２Ｎバルキーバッグ　縞ライム</t>
  </si>
  <si>
    <t>０３Ｎバルキーバッグ　縞アクア</t>
  </si>
  <si>
    <t>０４Ｎバルキーバッグ　縞ネイビー</t>
  </si>
  <si>
    <t>０５Ｎバルキーバッグ　サックス</t>
  </si>
  <si>
    <t>０６Ｎバルキーバッグ　ブラック</t>
  </si>
  <si>
    <t>０７Ｎバルキーバッグ　レッド</t>
  </si>
  <si>
    <t>０８Ｎバルキーバッグ　ブルー</t>
  </si>
  <si>
    <t>０９Ｎバルキーバッグ　Ｂ格子赤</t>
    <rPh sb="14" eb="15">
      <t>アカ</t>
    </rPh>
    <phoneticPr fontId="80"/>
  </si>
  <si>
    <t>１０Ｎバルキーバッグ　Ｂ格子黄</t>
    <rPh sb="14" eb="15">
      <t>キ</t>
    </rPh>
    <phoneticPr fontId="82"/>
  </si>
  <si>
    <t>１１Ｎバルキーバッグ　Ｂ格子緑</t>
    <rPh sb="14" eb="15">
      <t>ミドリ</t>
    </rPh>
    <phoneticPr fontId="82"/>
  </si>
  <si>
    <t>１２Ｎバルキーバッグ　Ｂ格子灰</t>
    <rPh sb="14" eb="15">
      <t>ハイ</t>
    </rPh>
    <phoneticPr fontId="82"/>
  </si>
  <si>
    <t xml:space="preserve">基礎縫い持ち出しクン </t>
  </si>
  <si>
    <t>26K-26P</t>
    <phoneticPr fontId="26"/>
  </si>
  <si>
    <t>基礎縫い持ち出しクン プレ付</t>
  </si>
  <si>
    <t>26K-26A</t>
    <phoneticPr fontId="26"/>
  </si>
  <si>
    <t>基礎縫い持ち出しクン アップリケ付</t>
  </si>
  <si>
    <t>26K-26AP</t>
    <phoneticPr fontId="26"/>
  </si>
  <si>
    <t>基礎縫い持ち出しクン アップリケ・プレ付</t>
  </si>
  <si>
    <t>26K-26B</t>
    <phoneticPr fontId="26"/>
  </si>
  <si>
    <t>基礎縫い持ち出しクン ほっとドット付</t>
  </si>
  <si>
    <t>26K-26BP</t>
    <phoneticPr fontId="26"/>
  </si>
  <si>
    <t>基礎縫い持ち出しクン ほっとドット・プレ付</t>
  </si>
  <si>
    <t>26K-26D</t>
    <phoneticPr fontId="26"/>
  </si>
  <si>
    <t>基礎縫い持ち出しクン 幸染め付</t>
  </si>
  <si>
    <t>26K-26DP</t>
    <phoneticPr fontId="26"/>
  </si>
  <si>
    <t>基礎縫い持ち出しクン 幸染め・プレ付</t>
  </si>
  <si>
    <t>０１基礎持ち出し君　ベージュ</t>
  </si>
  <si>
    <t>P.30</t>
  </si>
  <si>
    <t>０２基礎持ち出し君　緑</t>
  </si>
  <si>
    <t>０３基礎持ち出し君　青</t>
  </si>
  <si>
    <t>０４基礎持ち出し君　ピンク</t>
  </si>
  <si>
    <t>０５基礎持ち出し君　サックス</t>
  </si>
  <si>
    <t>０６基礎持ち出し君　黒</t>
  </si>
  <si>
    <t xml:space="preserve">持ち出しクンｍｉｎｉ </t>
  </si>
  <si>
    <t>26K-13P</t>
  </si>
  <si>
    <t>持ち出しクンｍｉｎｉ プレ付</t>
  </si>
  <si>
    <t>26K-13A</t>
  </si>
  <si>
    <t>持ち出しクンｍｉｎｉ アップリケ付</t>
  </si>
  <si>
    <t>26K-13AP</t>
  </si>
  <si>
    <t>持ち出しクンｍｉｎｉ アップリケ・プレ付</t>
  </si>
  <si>
    <t>26K-13B</t>
  </si>
  <si>
    <t>持ち出しクンｍｉｎｉ ほっとドット付</t>
  </si>
  <si>
    <t>26K-13BP</t>
  </si>
  <si>
    <t>持ち出しクンｍｉｎｉ ほっとドット・プレ付</t>
  </si>
  <si>
    <t>26K-13D</t>
  </si>
  <si>
    <t>持ち出しクンｍｉｎｉ 幸染め付</t>
  </si>
  <si>
    <t>26K-13DP</t>
  </si>
  <si>
    <t>持ち出しクンｍｉｎｉ 幸染め・プレ付</t>
  </si>
  <si>
    <t>26K-13-01</t>
    <phoneticPr fontId="80"/>
  </si>
  <si>
    <t>０１持ち出しクンｍｉｎｉ　レッド</t>
    <rPh sb="2" eb="3">
      <t>モ</t>
    </rPh>
    <rPh sb="4" eb="5">
      <t>ダ</t>
    </rPh>
    <phoneticPr fontId="44"/>
  </si>
  <si>
    <t>P.32</t>
  </si>
  <si>
    <t>０２持ち出しクンｍｉｎｉベージュ</t>
    <rPh sb="2" eb="3">
      <t>モ</t>
    </rPh>
    <rPh sb="4" eb="5">
      <t>ダ</t>
    </rPh>
    <phoneticPr fontId="44"/>
  </si>
  <si>
    <t>０３持ち出しクンｍｉｎｉ　ブルー</t>
    <rPh sb="2" eb="3">
      <t>モ</t>
    </rPh>
    <rPh sb="4" eb="5">
      <t>ダ</t>
    </rPh>
    <phoneticPr fontId="44"/>
  </si>
  <si>
    <t>０４持ち出しクンｍｉｎｉ　カーキ</t>
    <rPh sb="2" eb="3">
      <t>モ</t>
    </rPh>
    <rPh sb="4" eb="5">
      <t>ダ</t>
    </rPh>
    <phoneticPr fontId="44"/>
  </si>
  <si>
    <t>０５持ち出しクンｍｉｎｉブラック</t>
    <rPh sb="2" eb="3">
      <t>モ</t>
    </rPh>
    <rPh sb="4" eb="5">
      <t>ダ</t>
    </rPh>
    <phoneticPr fontId="44"/>
  </si>
  <si>
    <t xml:space="preserve">基礎縫いまとめるケース </t>
  </si>
  <si>
    <t>26K-54P</t>
  </si>
  <si>
    <t>基礎縫いまとめるケース プレ付</t>
  </si>
  <si>
    <t>26K-54A</t>
  </si>
  <si>
    <t>基礎縫いまとめるケース アップリケ付</t>
  </si>
  <si>
    <t>26K-54AP</t>
  </si>
  <si>
    <t>基礎縫いまとめるケース アップリケ・プレ付</t>
  </si>
  <si>
    <t>26K-54B</t>
  </si>
  <si>
    <t>基礎縫いまとめるケース ほっとドット付</t>
  </si>
  <si>
    <t>26K-54BP</t>
  </si>
  <si>
    <t>基礎縫いまとめるケース ほっとドット・プレ付</t>
  </si>
  <si>
    <t>26K-54D</t>
  </si>
  <si>
    <t>基礎縫いまとめるケース 幸染め付</t>
  </si>
  <si>
    <t>26K-54DP</t>
  </si>
  <si>
    <t>基礎縫いまとめるケース 幸染め・プレ付</t>
  </si>
  <si>
    <t>▲０２基まとめるケース　星　ラムネ</t>
    <rPh sb="12" eb="13">
      <t>ホシ</t>
    </rPh>
    <phoneticPr fontId="5"/>
  </si>
  <si>
    <t>P.34</t>
  </si>
  <si>
    <t>▲０３基まとめるケース　星ラメ濃紺</t>
    <rPh sb="12" eb="13">
      <t>ホシ</t>
    </rPh>
    <rPh sb="15" eb="17">
      <t>ノウコン</t>
    </rPh>
    <phoneticPr fontId="5"/>
  </si>
  <si>
    <t>０４基まとめるケース　Ｂ格子　黄</t>
    <rPh sb="15" eb="16">
      <t>キ</t>
    </rPh>
    <phoneticPr fontId="5"/>
  </si>
  <si>
    <t>０５基まとめるケース　Ｂ格子　赤</t>
  </si>
  <si>
    <t>０６基まとめるケース　Ｂ格子　緑</t>
  </si>
  <si>
    <t>０７基まとめるケース　ＯＸロゴ青</t>
    <rPh sb="15" eb="16">
      <t>アオ</t>
    </rPh>
    <phoneticPr fontId="5"/>
  </si>
  <si>
    <t>０８基まとめるケース　ＯＸロゴ黒</t>
    <rPh sb="15" eb="16">
      <t>クロ</t>
    </rPh>
    <phoneticPr fontId="5"/>
  </si>
  <si>
    <t>０９基まとめるケース　ＳＯＸ薄茶</t>
    <rPh sb="2" eb="3">
      <t>キ</t>
    </rPh>
    <rPh sb="14" eb="16">
      <t>ウスチャ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</si>
  <si>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</si>
  <si>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</si>
  <si>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１２基まとめるケース　ＳＯＸ　灰</t>
    <rPh sb="2" eb="3">
      <t>キ</t>
    </rPh>
    <rPh sb="15" eb="16">
      <t>ハイ</t>
    </rPh>
    <phoneticPr fontId="0"/>
  </si>
  <si>
    <t xml:space="preserve">NEW基礎縫いきそきんちゃく </t>
  </si>
  <si>
    <t>26K-48P</t>
  </si>
  <si>
    <t>NEW基礎縫いきそきんちゃく プレ付</t>
  </si>
  <si>
    <t>26K-48A</t>
  </si>
  <si>
    <t>NEW基礎縫いきそきんちゃく アップリケ付</t>
  </si>
  <si>
    <t>26K-48AP</t>
  </si>
  <si>
    <t>NEW基礎縫いきそきんちゃく アップリケ・プレ付</t>
  </si>
  <si>
    <t>26K-48B</t>
  </si>
  <si>
    <t>NEW基礎縫いきそきんちゃく ほっとドット付</t>
  </si>
  <si>
    <t>26K-48BP</t>
  </si>
  <si>
    <t>NEW基礎縫いきそきんちゃく ほっとドット・プレ付</t>
  </si>
  <si>
    <t>26K-48D</t>
  </si>
  <si>
    <t>NEW基礎縫いきそきんちゃく 幸染め付</t>
  </si>
  <si>
    <t>26K-48DP</t>
  </si>
  <si>
    <t>NEW基礎縫いきそきんちゃく 幸染め・プレ付</t>
  </si>
  <si>
    <t>０１　NEW基礎縫いきそきんちゃく　スモーキーオックス　薄茶</t>
    <phoneticPr fontId="26"/>
  </si>
  <si>
    <t>０１Ｎ基礎きんちゃく　ＳＯＸ薄茶</t>
    <rPh sb="3" eb="5">
      <t>キソ</t>
    </rPh>
    <rPh sb="14" eb="15">
      <t>ウス</t>
    </rPh>
    <rPh sb="15" eb="16">
      <t>チャ</t>
    </rPh>
    <phoneticPr fontId="89"/>
  </si>
  <si>
    <t>P.36</t>
  </si>
  <si>
    <t>０２Ｎ基礎きんちゃく　ＳＯＸ　桃</t>
    <rPh sb="15" eb="16">
      <t>モモ</t>
    </rPh>
    <phoneticPr fontId="89"/>
  </si>
  <si>
    <t>０３Ｎ基礎きんちゃく　ＳＯＸ　紫</t>
    <rPh sb="15" eb="16">
      <t>ムラサキ</t>
    </rPh>
    <phoneticPr fontId="89"/>
  </si>
  <si>
    <t>０４Ｎ基礎きんちゃく　ＳＯＸ　青</t>
    <rPh sb="15" eb="16">
      <t>アオ</t>
    </rPh>
    <phoneticPr fontId="89"/>
  </si>
  <si>
    <t>０５Ｎ基礎きんちゃく　ＳＯＸ　灰</t>
    <rPh sb="15" eb="16">
      <t>ハイ</t>
    </rPh>
    <phoneticPr fontId="89"/>
  </si>
  <si>
    <t>０６Ｎ基礎きんちゃく　オックス黒</t>
  </si>
  <si>
    <t>０７Ｎ基礎きんちゃく　Ｂ格子　赤</t>
  </si>
  <si>
    <t>０８Ｎ基礎きんちゃく　Ｂ格子　黄</t>
  </si>
  <si>
    <t>０９Ｎ基礎きんちゃく　Ｂ格子　緑</t>
  </si>
  <si>
    <t>１０Ｎ基礎きんちゃく　Ｂ格子　紺</t>
  </si>
  <si>
    <t>１１Ｎ基礎きんちゃく　ロゴ　青</t>
  </si>
  <si>
    <t>１２Ｎ基礎きんちゃく　ロゴ　黒</t>
  </si>
  <si>
    <t>54159～</t>
    <phoneticPr fontId="80"/>
  </si>
  <si>
    <t>レーステープ</t>
    <phoneticPr fontId="5"/>
  </si>
  <si>
    <t>詳細199ページ</t>
    <rPh sb="0" eb="2">
      <t>ショウサイ</t>
    </rPh>
    <phoneticPr fontId="80"/>
  </si>
  <si>
    <t>P.37</t>
  </si>
  <si>
    <t xml:space="preserve">ＥＣＯハンドメイドキット </t>
  </si>
  <si>
    <t>26K-12P</t>
  </si>
  <si>
    <t>ＥＣＯハンドメイドキット プレ付</t>
  </si>
  <si>
    <t>26K-12A</t>
  </si>
  <si>
    <t>ＥＣＯハンドメイドキット アップリケ付</t>
  </si>
  <si>
    <t>26K-12AP</t>
  </si>
  <si>
    <t>ＥＣＯハンドメイドキット アップリケ・プレ付</t>
  </si>
  <si>
    <t>26K-12B</t>
  </si>
  <si>
    <t>ＥＣＯハンドメイドキット ほっとドット付</t>
  </si>
  <si>
    <t>26K-12BP</t>
  </si>
  <si>
    <t>ＥＣＯハンドメイドキット ほっとドット・プレ付</t>
  </si>
  <si>
    <t>26K-12D</t>
  </si>
  <si>
    <t>ＥＣＯハンドメイドキット 幸染め付</t>
  </si>
  <si>
    <t>26K-12DP</t>
  </si>
  <si>
    <t>ＥＣＯハンドメイドキット 幸染め・プレ付</t>
  </si>
  <si>
    <t>０１エコＨＭ　生成</t>
    <rPh sb="7" eb="9">
      <t>キナ</t>
    </rPh>
    <phoneticPr fontId="44"/>
  </si>
  <si>
    <t>P.38</t>
  </si>
  <si>
    <t>０２エコＨＭ　ピンク</t>
  </si>
  <si>
    <t>０３エコＨＭ　ブルー</t>
  </si>
  <si>
    <t>０４エコＨＭ　ネイビー</t>
  </si>
  <si>
    <t>０５エコＨＭ　グレー</t>
  </si>
  <si>
    <t>０６エコＨＭ　カーキ</t>
  </si>
  <si>
    <t>０７エコＨＭ　ストライプ青</t>
    <rPh sb="12" eb="13">
      <t>アオ</t>
    </rPh>
    <phoneticPr fontId="90"/>
  </si>
  <si>
    <t>０８エコＨＭ　ストライプ黒</t>
    <rPh sb="12" eb="13">
      <t>クロ</t>
    </rPh>
    <phoneticPr fontId="90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</si>
  <si>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80"/>
  </si>
  <si>
    <t>詳細オリムパスカタログ</t>
    <rPh sb="0" eb="2">
      <t>ショウサイ</t>
    </rPh>
    <phoneticPr fontId="80"/>
  </si>
  <si>
    <t>オリムパス</t>
    <phoneticPr fontId="80"/>
  </si>
  <si>
    <t>P.39</t>
  </si>
  <si>
    <t xml:space="preserve">基礎縫い住まいるクリーナー </t>
  </si>
  <si>
    <t>26K-11P</t>
  </si>
  <si>
    <t>基礎縫い住まいるクリーナー プレ付</t>
  </si>
  <si>
    <t>26K-11A</t>
  </si>
  <si>
    <t>基礎縫い住まいるクリーナー アップリケ付</t>
  </si>
  <si>
    <t>26K-11AP</t>
  </si>
  <si>
    <t>基礎縫い住まいるクリーナー アップリケ・プレ付</t>
  </si>
  <si>
    <t>26K-11B</t>
  </si>
  <si>
    <t>基礎縫い住まいるクリーナー ほっとドット付</t>
  </si>
  <si>
    <t>26K-11BP</t>
  </si>
  <si>
    <t>基礎縫い住まいるクリーナー ほっとドット・プレ付</t>
  </si>
  <si>
    <t>26K-11D</t>
  </si>
  <si>
    <t>基礎縫い住まいるクリーナー 幸染め付</t>
  </si>
  <si>
    <t>26K-11DP</t>
  </si>
  <si>
    <t>基礎縫い住まいるクリーナー 幸染め・プレ付</t>
  </si>
  <si>
    <t>０１基礎クリーナー　ＳＯＸ薄茶</t>
    <rPh sb="2" eb="4">
      <t>キソ</t>
    </rPh>
    <phoneticPr fontId="81"/>
  </si>
  <si>
    <t>P.40</t>
  </si>
  <si>
    <t>０２基礎クリーナー　ＳＯＸ桃</t>
    <rPh sb="2" eb="4">
      <t>キソ</t>
    </rPh>
    <rPh sb="13" eb="14">
      <t>モモ</t>
    </rPh>
    <phoneticPr fontId="81"/>
  </si>
  <si>
    <t>０３基礎クリーナー　ＳＯＸ灰</t>
    <rPh sb="2" eb="4">
      <t>キソ</t>
    </rPh>
    <rPh sb="13" eb="14">
      <t>ハイ</t>
    </rPh>
    <phoneticPr fontId="81"/>
  </si>
  <si>
    <t>０４基礎クリーナー　ＤＯＸ水</t>
    <rPh sb="2" eb="4">
      <t>キソ</t>
    </rPh>
    <phoneticPr fontId="81"/>
  </si>
  <si>
    <t>０５基礎クリーナー　ＤＯＸ青</t>
    <rPh sb="2" eb="4">
      <t>キソ</t>
    </rPh>
    <rPh sb="13" eb="14">
      <t>アオ</t>
    </rPh>
    <phoneticPr fontId="81"/>
  </si>
  <si>
    <t>０６基礎クリーナー　ＤＯＸ黒</t>
    <rPh sb="2" eb="4">
      <t>キソ</t>
    </rPh>
    <rPh sb="13" eb="14">
      <t>クロ</t>
    </rPh>
    <phoneticPr fontId="81"/>
  </si>
  <si>
    <t xml:space="preserve">基礎縫い住まいるポッケ </t>
  </si>
  <si>
    <t>26K-09P</t>
  </si>
  <si>
    <t>基礎縫い住まいるポッケ プレ付</t>
  </si>
  <si>
    <t>26K-09A</t>
  </si>
  <si>
    <t>基礎縫い住まいるポッケ アップリケ付</t>
  </si>
  <si>
    <t>26K-09AP</t>
  </si>
  <si>
    <t>基礎縫い住まいるポッケ アップリケ・プレ付</t>
  </si>
  <si>
    <t>26K-09B</t>
  </si>
  <si>
    <t>基礎縫い住まいるポッケ ほっとドット付</t>
  </si>
  <si>
    <t>26K-09BP</t>
  </si>
  <si>
    <t>基礎縫い住まいるポッケ ほっとドット・プレ付</t>
  </si>
  <si>
    <t>26K-09D</t>
  </si>
  <si>
    <t>基礎縫い住まいるポッケ 幸染め付</t>
  </si>
  <si>
    <t>26K-09DP</t>
  </si>
  <si>
    <t>基礎縫い住まいるポッケ 幸染め・プレ付</t>
  </si>
  <si>
    <t>０１　基礎縫い住まいるポッケ　ピンク</t>
    <phoneticPr fontId="26"/>
  </si>
  <si>
    <t>０１基礎住まいるポッケ　ピンク</t>
    <rPh sb="2" eb="4">
      <t>キソ</t>
    </rPh>
    <phoneticPr fontId="81"/>
  </si>
  <si>
    <t>P.42</t>
  </si>
  <si>
    <t>０２基礎住まいるポッケ　ブルー</t>
    <rPh sb="2" eb="4">
      <t>キソ</t>
    </rPh>
    <phoneticPr fontId="81"/>
  </si>
  <si>
    <t>０３基礎住まいるポッケ　カーキ</t>
    <rPh sb="2" eb="4">
      <t>キソ</t>
    </rPh>
    <phoneticPr fontId="81"/>
  </si>
  <si>
    <t>０４基礎住まいるポッケ　ネイビー</t>
    <rPh sb="2" eb="4">
      <t>キソ</t>
    </rPh>
    <phoneticPr fontId="81"/>
  </si>
  <si>
    <t>０５基礎住まいるポッケ　グレー</t>
    <rPh sb="2" eb="4">
      <t>キソ</t>
    </rPh>
    <phoneticPr fontId="81"/>
  </si>
  <si>
    <t>０６基礎住まいるポッケ　縞黒</t>
    <rPh sb="2" eb="4">
      <t>キソ</t>
    </rPh>
    <rPh sb="12" eb="13">
      <t>シマ</t>
    </rPh>
    <rPh sb="13" eb="14">
      <t>クロ</t>
    </rPh>
    <phoneticPr fontId="81"/>
  </si>
  <si>
    <t>ハンガー棒３８ｃｍ（穴加工有り）</t>
    <phoneticPr fontId="5"/>
  </si>
  <si>
    <t>P.43</t>
  </si>
  <si>
    <t>バーブドひも　白　４５ｃｍ　　　</t>
    <phoneticPr fontId="5"/>
  </si>
  <si>
    <t xml:space="preserve">基礎縫いペンケース＋ </t>
  </si>
  <si>
    <t>26K-36P</t>
  </si>
  <si>
    <t>基礎縫いペンケース＋ プレ付</t>
  </si>
  <si>
    <t>26K-36A</t>
  </si>
  <si>
    <t>基礎縫いペンケース＋ アップリケ付</t>
  </si>
  <si>
    <t>26K-36AP</t>
  </si>
  <si>
    <t>基礎縫いペンケース＋ アップリケ・プレ付</t>
  </si>
  <si>
    <t>26K-36B</t>
  </si>
  <si>
    <t>基礎縫いペンケース＋ ほっとドット付</t>
  </si>
  <si>
    <t>26K-36BP</t>
  </si>
  <si>
    <t>基礎縫いペンケース＋ ほっとドット・プレ付</t>
  </si>
  <si>
    <t>26K-36D</t>
  </si>
  <si>
    <t>基礎縫いペンケース＋ 幸染め付</t>
  </si>
  <si>
    <t>26K-36DP</t>
  </si>
  <si>
    <t>基礎縫いペンケース＋ 幸染め・プレ付</t>
  </si>
  <si>
    <t>０１基礎Ｐケース＋　Ｂ格子赤</t>
    <rPh sb="13" eb="14">
      <t>アカ</t>
    </rPh>
    <phoneticPr fontId="82"/>
  </si>
  <si>
    <t>P.44</t>
  </si>
  <si>
    <t>０２基礎Ｐケース＋　Ｂ格子緑</t>
  </si>
  <si>
    <t>０３基礎Ｐケース＋　Ｂ格子紺</t>
    <rPh sb="13" eb="14">
      <t>コン</t>
    </rPh>
    <phoneticPr fontId="82"/>
  </si>
  <si>
    <t>０４基礎Ｐケース＋　Ｂ格子灰</t>
    <rPh sb="13" eb="14">
      <t>ハイ</t>
    </rPh>
    <phoneticPr fontId="82"/>
  </si>
  <si>
    <t>０９基礎Ｐケース＋　エコＤ　桃</t>
    <rPh sb="14" eb="15">
      <t>モモ</t>
    </rPh>
    <phoneticPr fontId="81"/>
  </si>
  <si>
    <t>１０基礎Ｐケース＋　エコＤ　深緑</t>
    <rPh sb="14" eb="16">
      <t>フカミドリ</t>
    </rPh>
    <phoneticPr fontId="81"/>
  </si>
  <si>
    <t>１１基礎Ｐケース＋　エコＤ　紺</t>
    <rPh sb="14" eb="15">
      <t>コン</t>
    </rPh>
    <phoneticPr fontId="81"/>
  </si>
  <si>
    <t>１２基礎Ｐケース＋　エコＤ　灰</t>
    <rPh sb="14" eb="15">
      <t>ハイ</t>
    </rPh>
    <phoneticPr fontId="81"/>
  </si>
  <si>
    <t>１３基礎Ｐケース＋　リネン縞赤</t>
    <rPh sb="13" eb="14">
      <t>シマ</t>
    </rPh>
    <rPh sb="14" eb="15">
      <t>アカ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</si>
  <si>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</si>
  <si>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１５基礎Ｐケース＋　リネン縞黒</t>
    <rPh sb="14" eb="15">
      <t>クロ</t>
    </rPh>
    <phoneticPr fontId="5"/>
  </si>
  <si>
    <t xml:space="preserve">基礎縫いブックカバー </t>
  </si>
  <si>
    <t>26K-04P</t>
  </si>
  <si>
    <t>基礎縫いブックカバー プレ付</t>
  </si>
  <si>
    <t>26K-04A</t>
  </si>
  <si>
    <t>基礎縫いブックカバー アップリケ付</t>
  </si>
  <si>
    <t>26K-04AP</t>
  </si>
  <si>
    <t>基礎縫いブックカバー アップリケ・プレ付</t>
  </si>
  <si>
    <t>26K-04B</t>
  </si>
  <si>
    <t>基礎縫いブックカバー ほっとドット付</t>
  </si>
  <si>
    <t>26K-04BP</t>
  </si>
  <si>
    <t>基礎縫いブックカバー ほっとドット・プレ付</t>
  </si>
  <si>
    <t>26K-04D</t>
  </si>
  <si>
    <t>基礎縫いブックカバー 幸染め付</t>
  </si>
  <si>
    <t>26K-04DP</t>
  </si>
  <si>
    <t>基礎縫いブックカバー 幸染め・プレ付</t>
  </si>
  <si>
    <t>０１新基ブックカバー　ＯＸロゴ赤</t>
    <rPh sb="15" eb="16">
      <t>アカ</t>
    </rPh>
    <phoneticPr fontId="81"/>
  </si>
  <si>
    <t>P.46</t>
  </si>
  <si>
    <t>０２新基ブックカバー　ＯＸロゴ青</t>
    <rPh sb="15" eb="16">
      <t>アオ</t>
    </rPh>
    <phoneticPr fontId="81"/>
  </si>
  <si>
    <t>０３新基ブックカバー　ＯＸロゴ黒</t>
    <rPh sb="15" eb="16">
      <t>クロ</t>
    </rPh>
    <phoneticPr fontId="81"/>
  </si>
  <si>
    <t>０４新基ブックカバー　デニム風水</t>
    <rPh sb="14" eb="15">
      <t>フウ</t>
    </rPh>
    <rPh sb="15" eb="16">
      <t>ミズ</t>
    </rPh>
    <phoneticPr fontId="81"/>
  </si>
  <si>
    <t>０５新基ブックカバー　デニム風青</t>
    <rPh sb="14" eb="15">
      <t>フウ</t>
    </rPh>
    <rPh sb="15" eb="16">
      <t>アオ</t>
    </rPh>
    <phoneticPr fontId="81"/>
  </si>
  <si>
    <t>０６新基ブックカバー　デニム風紺</t>
    <rPh sb="14" eb="15">
      <t>フウ</t>
    </rPh>
    <rPh sb="15" eb="16">
      <t>コン</t>
    </rPh>
    <phoneticPr fontId="81"/>
  </si>
  <si>
    <t>０７新基ブックカバー　Ｒ縞　赤</t>
    <rPh sb="14" eb="15">
      <t>アカ</t>
    </rPh>
    <phoneticPr fontId="81"/>
  </si>
  <si>
    <t>０８新基ブックカバー　Ｒ縞　紺</t>
    <rPh sb="14" eb="15">
      <t>コン</t>
    </rPh>
    <phoneticPr fontId="81"/>
  </si>
  <si>
    <t>０９新基ブックカバー　Ｒ縞　黒</t>
    <rPh sb="14" eb="15">
      <t>クロ</t>
    </rPh>
    <phoneticPr fontId="81"/>
  </si>
  <si>
    <t>１０新基ブックカバー　Ｂ格子　桃</t>
    <rPh sb="15" eb="16">
      <t>モモ</t>
    </rPh>
    <phoneticPr fontId="81"/>
  </si>
  <si>
    <t>１１新基ブックカバー　Ｂ格子　空</t>
    <rPh sb="15" eb="16">
      <t>ソラ</t>
    </rPh>
    <phoneticPr fontId="81"/>
  </si>
  <si>
    <t>１２新基ブックカバー　Ｂ格子　灰</t>
    <rPh sb="15" eb="16">
      <t>ハイ</t>
    </rPh>
    <phoneticPr fontId="81"/>
  </si>
  <si>
    <t xml:space="preserve">えらべる基礎縫いファイル </t>
  </si>
  <si>
    <t>26K-05P</t>
  </si>
  <si>
    <t>えらべる基礎縫いファイル プレ付</t>
  </si>
  <si>
    <t>26K-05A</t>
  </si>
  <si>
    <t>えらべる基礎縫いファイル アップリケ付</t>
  </si>
  <si>
    <t>26K-05AP</t>
  </si>
  <si>
    <t>えらべる基礎縫いファイル アップリケ・プレ付</t>
  </si>
  <si>
    <t>26K-05B</t>
  </si>
  <si>
    <t>えらべる基礎縫いファイル ほっとドット付</t>
  </si>
  <si>
    <t>26K-05BP</t>
  </si>
  <si>
    <t>えらべる基礎縫いファイル ほっとドット・プレ付</t>
  </si>
  <si>
    <t>26K-05D</t>
  </si>
  <si>
    <t>えらべる基礎縫いファイル 幸染め付</t>
  </si>
  <si>
    <t>26K-05DP</t>
  </si>
  <si>
    <t>えらべる基礎縫いファイル 幸染め・プレ付</t>
  </si>
  <si>
    <t>０１Ｎ選べる基Ｆ　ツイル水玉　桃</t>
    <rPh sb="12" eb="14">
      <t>ミズタマ</t>
    </rPh>
    <rPh sb="15" eb="16">
      <t>モモ</t>
    </rPh>
    <phoneticPr fontId="91"/>
  </si>
  <si>
    <t>P.48</t>
  </si>
  <si>
    <t>０２Ｎ選べる基Ｆ　ツイル水玉　灰</t>
    <rPh sb="12" eb="14">
      <t>ミズタマ</t>
    </rPh>
    <rPh sb="15" eb="16">
      <t>ハイ</t>
    </rPh>
    <phoneticPr fontId="91"/>
  </si>
  <si>
    <t>０３Ｎ選べる基Ｆ　ツイル水玉　青</t>
    <rPh sb="12" eb="14">
      <t>ミズタマ</t>
    </rPh>
    <rPh sb="15" eb="16">
      <t>アオ</t>
    </rPh>
    <phoneticPr fontId="91"/>
  </si>
  <si>
    <t>０４Ｎ選べる基Ｆ　ツイル水玉　紺</t>
    <rPh sb="12" eb="14">
      <t>ミズタマ</t>
    </rPh>
    <rPh sb="15" eb="16">
      <t>コン</t>
    </rPh>
    <phoneticPr fontId="91"/>
  </si>
  <si>
    <t>０５Ｎ選べる基Ｆ　Ｂ格子　赤</t>
    <rPh sb="13" eb="14">
      <t>アカ</t>
    </rPh>
    <phoneticPr fontId="81"/>
  </si>
  <si>
    <t>０６Ｎ選べる基Ｆ　Ｂ格子　緑</t>
    <rPh sb="13" eb="14">
      <t>ミドリ</t>
    </rPh>
    <phoneticPr fontId="81"/>
  </si>
  <si>
    <t>０７Ｎ選べる基Ｆ　Ｂ格子　灰</t>
    <rPh sb="13" eb="14">
      <t>ハイ</t>
    </rPh>
    <phoneticPr fontId="81"/>
  </si>
  <si>
    <t>０８Ｎ選べる基Ｆ　迷彩　カーキ</t>
    <rPh sb="9" eb="11">
      <t>メイサイ</t>
    </rPh>
    <phoneticPr fontId="81"/>
  </si>
  <si>
    <t>０９Ｎ選べる基Ｆ　迷彩　グレー</t>
    <rPh sb="9" eb="11">
      <t>メイサイ</t>
    </rPh>
    <phoneticPr fontId="81"/>
  </si>
  <si>
    <t>１０Ｎ選べる基Ｆ　ＯＸサックス</t>
  </si>
  <si>
    <t>１１Ｎ選べる基Ｆ　ＯＸ　紺</t>
    <rPh sb="12" eb="13">
      <t>コン</t>
    </rPh>
    <phoneticPr fontId="81"/>
  </si>
  <si>
    <t>１２Ｎ選べる基Ｆ　ＯＸ　黒</t>
    <rPh sb="12" eb="13">
      <t>クロ</t>
    </rPh>
    <phoneticPr fontId="81"/>
  </si>
  <si>
    <t>１３Ｎ選べる基Ｆ　ＯＸロゴ　赤</t>
    <rPh sb="14" eb="15">
      <t>アカ</t>
    </rPh>
    <phoneticPr fontId="81"/>
  </si>
  <si>
    <t>１４Ｎ選べる基Ｆ　ＯＸロゴ　青</t>
    <rPh sb="14" eb="15">
      <t>アオ</t>
    </rPh>
    <phoneticPr fontId="81"/>
  </si>
  <si>
    <t>１５Ｎ選べる基Ｆ　ＯＸロゴ　黒</t>
    <rPh sb="14" eb="15">
      <t>クロ</t>
    </rPh>
    <phoneticPr fontId="81"/>
  </si>
  <si>
    <t xml:space="preserve">基礎縫いクラッチバッグ </t>
  </si>
  <si>
    <t>26K-24P</t>
  </si>
  <si>
    <t>基礎縫いクラッチバッグ プレ付</t>
  </si>
  <si>
    <t>26K-24A</t>
  </si>
  <si>
    <t>基礎縫いクラッチバッグ アップリケ付</t>
  </si>
  <si>
    <t>26K-24AP</t>
  </si>
  <si>
    <t>基礎縫いクラッチバッグ アップリケ・プレ付</t>
  </si>
  <si>
    <t>26K-24B</t>
  </si>
  <si>
    <t>基礎縫いクラッチバッグ ほっとドット付</t>
  </si>
  <si>
    <t>26K-24BP</t>
  </si>
  <si>
    <t>基礎縫いクラッチバッグ ほっとドット・プレ付</t>
  </si>
  <si>
    <t>26K-24D</t>
  </si>
  <si>
    <t>基礎縫いクラッチバッグ 幸染め付</t>
  </si>
  <si>
    <t>26K-24DP</t>
  </si>
  <si>
    <t>基礎縫いクラッチバッグ 幸染め・プレ付</t>
  </si>
  <si>
    <t>０１Ｎ基礎クラッチバッグ　Ｓ紫</t>
    <rPh sb="14" eb="15">
      <t>ムラサキ</t>
    </rPh>
    <phoneticPr fontId="82"/>
  </si>
  <si>
    <t>P.50</t>
  </si>
  <si>
    <t>０２Ｎ基礎クラッチバッグ　Ｓ薄茶</t>
    <rPh sb="14" eb="16">
      <t>ウスチャ</t>
    </rPh>
    <phoneticPr fontId="82"/>
  </si>
  <si>
    <t>０３Ｎ基礎クラッチバッグ　Ｓ灰</t>
    <rPh sb="14" eb="15">
      <t>ハイ</t>
    </rPh>
    <phoneticPr fontId="82"/>
  </si>
  <si>
    <t>０４Ｎ基礎クラッチバッグ　Ｄ水</t>
    <phoneticPr fontId="82"/>
  </si>
  <si>
    <t>０５Ｎ基礎クラッチバッグ　Ｄ青</t>
    <rPh sb="14" eb="15">
      <t>アオ</t>
    </rPh>
    <phoneticPr fontId="82"/>
  </si>
  <si>
    <t>０６Ｎ基礎クラッチバッグ　Ｄ黒</t>
    <rPh sb="14" eb="15">
      <t>クロ</t>
    </rPh>
    <phoneticPr fontId="82"/>
  </si>
  <si>
    <t>０７Ｎ基クラッチバッグ迷彩カーキ</t>
    <rPh sb="11" eb="13">
      <t>メイサイ</t>
    </rPh>
    <phoneticPr fontId="81"/>
  </si>
  <si>
    <t>０８Ｎ基クラッチバッグ迷彩グレー</t>
    <rPh sb="11" eb="13">
      <t>メイサイ</t>
    </rPh>
    <phoneticPr fontId="81"/>
  </si>
  <si>
    <t>０９Ｎ基クラッチバッグ迷彩ネイビ</t>
    <rPh sb="11" eb="13">
      <t>メイサイ</t>
    </rPh>
    <phoneticPr fontId="81"/>
  </si>
  <si>
    <t>１０基礎ＮクラッチバッグＢ格子桃</t>
  </si>
  <si>
    <t>１１基礎ＮクラッチバッグＢ格子紺</t>
    <rPh sb="15" eb="16">
      <t>コン</t>
    </rPh>
    <phoneticPr fontId="80"/>
  </si>
  <si>
    <t>１２基礎ＮクラッチバッグＢ格子黄</t>
    <rPh sb="15" eb="16">
      <t>キ</t>
    </rPh>
    <phoneticPr fontId="80"/>
  </si>
  <si>
    <t>25-057</t>
    <phoneticPr fontId="80"/>
  </si>
  <si>
    <t>アイロン定規ＣＬ２５－０５７</t>
    <rPh sb="4" eb="6">
      <t>ジョウギ</t>
    </rPh>
    <phoneticPr fontId="5"/>
  </si>
  <si>
    <t>詳細196ページ</t>
    <rPh sb="0" eb="2">
      <t>ショウサイ</t>
    </rPh>
    <phoneticPr fontId="80"/>
  </si>
  <si>
    <t>クロバー</t>
    <phoneticPr fontId="80"/>
  </si>
  <si>
    <t>P.51</t>
  </si>
  <si>
    <t>39-263</t>
  </si>
  <si>
    <t>アイロンクリーナー＜リキッド＞３９－２６３</t>
  </si>
  <si>
    <t xml:space="preserve">ステップアップ！基礎縫いティッシュ </t>
  </si>
  <si>
    <t>26K-03P</t>
  </si>
  <si>
    <t>ステップアップ！基礎縫いティッシュ プレ付</t>
  </si>
  <si>
    <t>26K-03A</t>
  </si>
  <si>
    <t>ステップアップ！基礎縫いティッシュ アップリケ付</t>
  </si>
  <si>
    <t>26K-03AP</t>
  </si>
  <si>
    <t>ステップアップ！基礎縫いティッシュ アップリケ・プレ付</t>
  </si>
  <si>
    <t>26K-03B</t>
  </si>
  <si>
    <t>ステップアップ！基礎縫いティッシュ ほっとドット付</t>
  </si>
  <si>
    <t>26K-03BP</t>
  </si>
  <si>
    <t>ステップアップ！基礎縫いティッシュ ほっとドット・プレ付</t>
  </si>
  <si>
    <t>26K-03D</t>
  </si>
  <si>
    <t>ステップアップ！基礎縫いティッシュ 幸染め付</t>
  </si>
  <si>
    <t>26K-03DP</t>
  </si>
  <si>
    <t>ステップアップ！基礎縫いティッシュ 幸染め・プレ付</t>
  </si>
  <si>
    <t>０１　ステップアップ！基礎縫いティッシュ　ドット　オレンジ</t>
    <phoneticPr fontId="26"/>
  </si>
  <si>
    <t>０１新ステップアップＴ　オレンジ</t>
    <rPh sb="2" eb="3">
      <t>シン</t>
    </rPh>
    <phoneticPr fontId="81"/>
  </si>
  <si>
    <t>P.52</t>
  </si>
  <si>
    <t>０２新ステップアップＴ　プラム</t>
    <rPh sb="2" eb="3">
      <t>シン</t>
    </rPh>
    <phoneticPr fontId="81"/>
  </si>
  <si>
    <t>０３新ステップアップＴ　コバルト</t>
  </si>
  <si>
    <t>０４新ステップアップＴ　Ｂベリー</t>
  </si>
  <si>
    <t>０５新ステップアップＴ　ライム</t>
  </si>
  <si>
    <t>０６新ステップアップＴ　ミント</t>
  </si>
  <si>
    <t>０７新ステップアップＴ　オリーブ</t>
  </si>
  <si>
    <t>０８新ステップアップＴ　ブラック</t>
  </si>
  <si>
    <t xml:space="preserve">基礎縫いフェルトティッシュカバー </t>
  </si>
  <si>
    <t>26K-50P</t>
  </si>
  <si>
    <t>基礎縫いフェルトティッシュカバー プレ付</t>
  </si>
  <si>
    <t>26K-50A</t>
  </si>
  <si>
    <t>基礎縫いフェルトティッシュカバー アップリケ付</t>
  </si>
  <si>
    <t>26K-50AP</t>
  </si>
  <si>
    <t>基礎縫いフェルトティッシュカバー アップリケ・プレ付</t>
  </si>
  <si>
    <t>26K-50B</t>
  </si>
  <si>
    <t>基礎縫いフェルトティッシュカバー ほっとドット付</t>
  </si>
  <si>
    <t>26K-50BP</t>
  </si>
  <si>
    <t>基礎縫いフェルトティッシュカバー ほっとドット・プレ付</t>
  </si>
  <si>
    <t>26K-50D</t>
  </si>
  <si>
    <t>基礎縫いフェルトティッシュカバー 幸染め付</t>
  </si>
  <si>
    <t>26K-50DP</t>
  </si>
  <si>
    <t>基礎縫いフェルトティッシュカバー 幸染め・プレ付</t>
  </si>
  <si>
    <t>０１　基礎縫いフェルトティッシュカバー　白／桃</t>
    <phoneticPr fontId="26"/>
  </si>
  <si>
    <t>０１新基礎Ｆティッシュ　白／桃</t>
  </si>
  <si>
    <t>P.54</t>
  </si>
  <si>
    <t>０２新基礎Ｆティッシュ　白／黄緑</t>
    <rPh sb="12" eb="13">
      <t>シロ</t>
    </rPh>
    <rPh sb="14" eb="16">
      <t>キミドリ</t>
    </rPh>
    <phoneticPr fontId="83"/>
  </si>
  <si>
    <t>０３新基礎Ｆティッシュ　白／紫</t>
    <rPh sb="12" eb="13">
      <t>シロ</t>
    </rPh>
    <rPh sb="14" eb="15">
      <t>ムラサキ</t>
    </rPh>
    <phoneticPr fontId="83"/>
  </si>
  <si>
    <t>０４新基礎Ｆティッシュ　薄黄／水</t>
    <rPh sb="15" eb="16">
      <t>ミズ</t>
    </rPh>
    <phoneticPr fontId="83"/>
  </si>
  <si>
    <t>０５新基礎Ｆティッシュ　薄黄／橙</t>
  </si>
  <si>
    <t>０６新基礎Ｆティッシュ　薄黄／茶</t>
    <rPh sb="15" eb="16">
      <t>チャ</t>
    </rPh>
    <phoneticPr fontId="83"/>
  </si>
  <si>
    <t>０７新基礎Ｆティッシュ　灰／紺</t>
    <rPh sb="14" eb="15">
      <t>コン</t>
    </rPh>
    <phoneticPr fontId="83"/>
  </si>
  <si>
    <t>０８新基礎Ｆティッシュ　灰／濃灰</t>
  </si>
  <si>
    <t>０９新基礎Ｆティッシュ　灰／水</t>
    <rPh sb="14" eb="15">
      <t>ミズ</t>
    </rPh>
    <phoneticPr fontId="83"/>
  </si>
  <si>
    <t xml:space="preserve">えらべる基礎縫いマスク </t>
  </si>
  <si>
    <t>26K-55P</t>
  </si>
  <si>
    <t>えらべる基礎縫いマスク プレ付</t>
  </si>
  <si>
    <t>26K-55A</t>
  </si>
  <si>
    <t>えらべる基礎縫いマスク アップリケ付</t>
  </si>
  <si>
    <t>26K-55AP</t>
  </si>
  <si>
    <t>えらべる基礎縫いマスク アップリケ・プレ付</t>
  </si>
  <si>
    <t>26K-55B</t>
  </si>
  <si>
    <t>えらべる基礎縫いマスク ほっとドット付</t>
  </si>
  <si>
    <t>26K-55BP</t>
  </si>
  <si>
    <t>えらべる基礎縫いマスク ほっとドット・プレ付</t>
  </si>
  <si>
    <t>26K-55D</t>
  </si>
  <si>
    <t>えらべる基礎縫いマスク 幸染め付</t>
  </si>
  <si>
    <t>26K-55DP</t>
  </si>
  <si>
    <t>えらべる基礎縫いマスク 幸染め・プレ付</t>
  </si>
  <si>
    <t>０１　えらべる基礎縫いマスク　すみれ</t>
    <phoneticPr fontId="26"/>
  </si>
  <si>
    <t>▲０１えらべるマスク　すみれ</t>
    <phoneticPr fontId="80"/>
  </si>
  <si>
    <t>在庫限り</t>
    <phoneticPr fontId="80"/>
  </si>
  <si>
    <t>P.56</t>
  </si>
  <si>
    <t>▲０２えらべるマスク　あめ</t>
    <phoneticPr fontId="80"/>
  </si>
  <si>
    <t>▲０３えらべるマスク　うろこ</t>
    <phoneticPr fontId="80"/>
  </si>
  <si>
    <t>▲０４えらべるマスク　とんぼ玉</t>
    <rPh sb="14" eb="15">
      <t>タマ</t>
    </rPh>
    <phoneticPr fontId="5"/>
  </si>
  <si>
    <t>▲０５えらべるマスク　鳥</t>
    <rPh sb="11" eb="12">
      <t>トリ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</si>
  <si>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</si>
  <si>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▲０７えらべるマスク　抗菌ピンク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</si>
  <si>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</si>
  <si>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▲０９えらべるマスク　抗菌ブルー</t>
    <rPh sb="11" eb="13">
      <t>コウキン</t>
    </rPh>
    <phoneticPr fontId="5"/>
  </si>
  <si>
    <t>P.57</t>
  </si>
  <si>
    <t xml:space="preserve">リバーシブルタブレットバッグ </t>
  </si>
  <si>
    <t>26K-07P</t>
  </si>
  <si>
    <t>リバーシブルタブレットバッグ プレ付</t>
  </si>
  <si>
    <t>26K-07A</t>
  </si>
  <si>
    <t>リバーシブルタブレットバッグ アップリケ付</t>
  </si>
  <si>
    <t>26K-07AP</t>
  </si>
  <si>
    <t>リバーシブルタブレットバッグ アップリケ・プレ付</t>
  </si>
  <si>
    <t>26K-07B</t>
  </si>
  <si>
    <t>リバーシブルタブレットバッグ ほっとドット付</t>
  </si>
  <si>
    <t>26K-07BP</t>
  </si>
  <si>
    <t>リバーシブルタブレットバッグ ほっとドット・プレ付</t>
  </si>
  <si>
    <t>26K-07D</t>
  </si>
  <si>
    <t>リバーシブルタブレットバッグ 幸染め付</t>
  </si>
  <si>
    <t>26K-07DP</t>
  </si>
  <si>
    <t>リバーシブルタブレットバッグ 幸染め・プレ付</t>
  </si>
  <si>
    <t>０１タブレットバッグ　Ｂ格子　赤</t>
    <rPh sb="15" eb="16">
      <t>アカ</t>
    </rPh>
    <phoneticPr fontId="81"/>
  </si>
  <si>
    <t>P.58</t>
  </si>
  <si>
    <t>０２タブレットバッグ　Ｂ格子　黄</t>
    <rPh sb="15" eb="16">
      <t>キ</t>
    </rPh>
    <phoneticPr fontId="81"/>
  </si>
  <si>
    <t>０３タブレットバッグ　Ｂ格子　緑</t>
    <rPh sb="15" eb="16">
      <t>ミドリ</t>
    </rPh>
    <phoneticPr fontId="81"/>
  </si>
  <si>
    <t>０４タブレットバッグ　Ｂ格子　紺</t>
    <rPh sb="15" eb="16">
      <t>コン</t>
    </rPh>
    <phoneticPr fontId="81"/>
  </si>
  <si>
    <t>０５タブレットバッグ　ＯＸロゴ青</t>
  </si>
  <si>
    <t>０６タブレットバッグ　ＯＸロゴ黒</t>
  </si>
  <si>
    <t>スウェーデンししゅう　ブックカバー　白／赤系</t>
  </si>
  <si>
    <t>スウェーデンブックカバー白／赤系</t>
  </si>
  <si>
    <t>P.60</t>
  </si>
  <si>
    <t>スウェーデンししゅう　ブックカバー　白／緑系</t>
    <rPh sb="20" eb="21">
      <t>ミドリ</t>
    </rPh>
    <phoneticPr fontId="5"/>
  </si>
  <si>
    <t>スウェーデンブックカバー白／緑系</t>
    <rPh sb="14" eb="15">
      <t>ミドリ</t>
    </rPh>
    <phoneticPr fontId="5"/>
  </si>
  <si>
    <t>スウェーデンししゅう　ブックカバー　白／オレンジ系</t>
  </si>
  <si>
    <t>スウェーデンブックカバー白／橙系</t>
  </si>
  <si>
    <t>スウェーデンししゅう　ブックカバー　水／青系</t>
  </si>
  <si>
    <t>スウェーデンブックカバー水／青系</t>
    <rPh sb="12" eb="13">
      <t>ミズ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</si>
  <si>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</si>
  <si>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</si>
  <si>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</si>
  <si>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</si>
  <si>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黒／青系</t>
  </si>
  <si>
    <t>スウェーデンブックカバー黒／青系</t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</si>
  <si>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</si>
  <si>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スウェーデンブックカバー黒／黒系</t>
    <rPh sb="12" eb="13">
      <t>クロ</t>
    </rPh>
    <rPh sb="14" eb="15">
      <t>クロ</t>
    </rPh>
    <phoneticPr fontId="5"/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</si>
  <si>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</si>
  <si>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詳細191ページ</t>
    <phoneticPr fontId="80"/>
  </si>
  <si>
    <t>P.61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</si>
  <si>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</si>
  <si>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</si>
  <si>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</si>
  <si>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</si>
  <si>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</si>
  <si>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2"/>
  </si>
  <si>
    <t>スウェーデンペンケース　桃／紫系</t>
    <rPh sb="14" eb="15">
      <t>ムラサキ</t>
    </rPh>
    <phoneticPr fontId="5"/>
  </si>
  <si>
    <t>P.62</t>
  </si>
  <si>
    <t>スウェーデンししゅう　ペンケース　黒／オレンジ系</t>
    <rPh sb="23" eb="24">
      <t>ケイ</t>
    </rPh>
    <phoneticPr fontId="92"/>
  </si>
  <si>
    <t>スウェーデンペンケース　黒／橙系</t>
    <rPh sb="14" eb="15">
      <t>ダイダイ</t>
    </rPh>
    <phoneticPr fontId="5"/>
  </si>
  <si>
    <t>スウェーデンししゅう　ペンケース　黒／赤系</t>
    <rPh sb="19" eb="20">
      <t>アカ</t>
    </rPh>
    <rPh sb="20" eb="21">
      <t>ケイ</t>
    </rPh>
    <phoneticPr fontId="92"/>
  </si>
  <si>
    <t>スウェーデンペンケース　黒／赤系</t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</si>
  <si>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2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</si>
  <si>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</si>
  <si>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黒／緑系</t>
    <rPh sb="19" eb="20">
      <t>ミドリ</t>
    </rPh>
    <rPh sb="20" eb="21">
      <t>ケイ</t>
    </rPh>
    <phoneticPr fontId="92"/>
  </si>
  <si>
    <t>スウェーデンペンケース　黒／緑系</t>
    <rPh sb="14" eb="15">
      <t>ミドリ</t>
    </rPh>
    <phoneticPr fontId="5"/>
  </si>
  <si>
    <t>スウェーデンししゅう　ペンケース　黒／黒系</t>
    <rPh sb="19" eb="20">
      <t>クロ</t>
    </rPh>
    <rPh sb="20" eb="21">
      <t>ケイ</t>
    </rPh>
    <phoneticPr fontId="92"/>
  </si>
  <si>
    <t>スウェーデンペンケース　黒／黒系</t>
    <rPh sb="14" eb="15">
      <t>クロ</t>
    </rPh>
    <phoneticPr fontId="5"/>
  </si>
  <si>
    <t>52317～</t>
    <phoneticPr fontId="80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</si>
  <si>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</si>
  <si>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P.63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</si>
  <si>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</si>
  <si>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スウェーデンティッシュ　白／赤系</t>
  </si>
  <si>
    <t>P.64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</si>
  <si>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</si>
  <si>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白／青系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</si>
  <si>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</si>
  <si>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白／橙系</t>
  </si>
  <si>
    <t>スウェーデンししゅう うるおいティッシュケース　白／紫系</t>
    <rPh sb="26" eb="27">
      <t>ムラサキ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</si>
  <si>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</si>
  <si>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</si>
  <si>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黒／赤系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</si>
  <si>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</si>
  <si>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黒／青系</t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</si>
  <si>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</si>
  <si>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</si>
  <si>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</si>
  <si>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黒／黒系</t>
    <rPh sb="12" eb="13">
      <t>クロ</t>
    </rPh>
    <rPh sb="14" eb="15">
      <t>クロ</t>
    </rPh>
    <phoneticPr fontId="5"/>
  </si>
  <si>
    <t>P.65</t>
  </si>
  <si>
    <t>【書籍】スウェーデン刺しゅうハンドブック</t>
    <rPh sb="1" eb="3">
      <t>ショセキ</t>
    </rPh>
    <rPh sb="10" eb="11">
      <t>シ</t>
    </rPh>
    <phoneticPr fontId="81"/>
  </si>
  <si>
    <t>【書籍】スウェーデンハンドブック</t>
    <rPh sb="1" eb="3">
      <t>ショセキ</t>
    </rPh>
    <phoneticPr fontId="81"/>
  </si>
  <si>
    <t>日本ヴォーグ社</t>
    <rPh sb="0" eb="2">
      <t>ニホン</t>
    </rPh>
    <rPh sb="6" eb="7">
      <t>シャ</t>
    </rPh>
    <phoneticPr fontId="80"/>
  </si>
  <si>
    <t>P.66</t>
  </si>
  <si>
    <t>スウェーデンししゅう　コースター　白／オレンジ系</t>
    <rPh sb="17" eb="18">
      <t>シロ</t>
    </rPh>
    <rPh sb="23" eb="24">
      <t>ケイ</t>
    </rPh>
    <phoneticPr fontId="92"/>
  </si>
  <si>
    <t>スウェーデンコースター　白／橙系</t>
    <rPh sb="12" eb="13">
      <t>シロ</t>
    </rPh>
    <rPh sb="14" eb="15">
      <t>ダイダイ</t>
    </rPh>
    <phoneticPr fontId="81"/>
  </si>
  <si>
    <t>P.67</t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</si>
  <si>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2"/>
  </si>
  <si>
    <t>スウェーデンコースター　白／青系</t>
    <rPh sb="12" eb="13">
      <t>シロ</t>
    </rPh>
    <rPh sb="14" eb="15">
      <t>アオ</t>
    </rPh>
    <phoneticPr fontId="81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</si>
  <si>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2"/>
  </si>
  <si>
    <t>スウェーデンコースター　白／紫系</t>
    <rPh sb="12" eb="13">
      <t>シロ</t>
    </rPh>
    <rPh sb="14" eb="15">
      <t>ムラサキ</t>
    </rPh>
    <phoneticPr fontId="81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</si>
  <si>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2"/>
  </si>
  <si>
    <t>スウェーデンコースター　黒／赤系</t>
    <rPh sb="12" eb="13">
      <t>クロ</t>
    </rPh>
    <rPh sb="14" eb="15">
      <t>アカ</t>
    </rPh>
    <phoneticPr fontId="81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</si>
  <si>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2"/>
  </si>
  <si>
    <t>スウェーデンコースター　黒／緑系</t>
    <rPh sb="12" eb="13">
      <t>クロ</t>
    </rPh>
    <rPh sb="14" eb="15">
      <t>ミドリ</t>
    </rPh>
    <phoneticPr fontId="81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</si>
  <si>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2"/>
  </si>
  <si>
    <t>スウェーデンコースター　黒／黒系</t>
    <rPh sb="12" eb="13">
      <t>クロ</t>
    </rPh>
    <rPh sb="14" eb="15">
      <t>クロ</t>
    </rPh>
    <phoneticPr fontId="81"/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</si>
  <si>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</si>
  <si>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</si>
  <si>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P.68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</si>
  <si>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</si>
  <si>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２６３紺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</si>
  <si>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</si>
  <si>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刺し子スターターキット２６４生成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</si>
  <si>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</si>
  <si>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刺し子スターターキット２６５生成</t>
  </si>
  <si>
    <t>SK-297</t>
  </si>
  <si>
    <t>一目刺しスターターキット　ＳＫ－２９７</t>
    <rPh sb="0" eb="2">
      <t>ヒトメ</t>
    </rPh>
    <rPh sb="2" eb="3">
      <t>サ</t>
    </rPh>
    <phoneticPr fontId="81"/>
  </si>
  <si>
    <t>一目刺しスターター　ＳＫ２９７</t>
    <rPh sb="0" eb="2">
      <t>ヒトメ</t>
    </rPh>
    <rPh sb="2" eb="3">
      <t>サ</t>
    </rPh>
    <phoneticPr fontId="81"/>
  </si>
  <si>
    <t>SK-298</t>
  </si>
  <si>
    <t>一目刺しスターターキット　ＳＫ－２９８</t>
    <rPh sb="0" eb="2">
      <t>ヒトメ</t>
    </rPh>
    <rPh sb="2" eb="3">
      <t>サ</t>
    </rPh>
    <phoneticPr fontId="81"/>
  </si>
  <si>
    <t>一目刺しスターター　ＳＫ２９８</t>
    <rPh sb="0" eb="2">
      <t>ヒトメ</t>
    </rPh>
    <rPh sb="2" eb="3">
      <t>サ</t>
    </rPh>
    <phoneticPr fontId="81"/>
  </si>
  <si>
    <t>SK-299</t>
  </si>
  <si>
    <t>一目刺しスターターキット　ＳＫ－２９９</t>
    <rPh sb="0" eb="2">
      <t>ヒトメ</t>
    </rPh>
    <rPh sb="2" eb="3">
      <t>サ</t>
    </rPh>
    <phoneticPr fontId="81"/>
  </si>
  <si>
    <t>一目刺しスターター　ＳＫ２９９</t>
    <rPh sb="0" eb="2">
      <t>ヒトメ</t>
    </rPh>
    <rPh sb="2" eb="3">
      <t>サ</t>
    </rPh>
    <phoneticPr fontId="81"/>
  </si>
  <si>
    <t>SK-300</t>
  </si>
  <si>
    <t>一目刺しスターターキット　ＳＫ－３００</t>
    <rPh sb="0" eb="2">
      <t>ヒトメ</t>
    </rPh>
    <rPh sb="2" eb="3">
      <t>サ</t>
    </rPh>
    <phoneticPr fontId="81"/>
  </si>
  <si>
    <t>一目刺しスターター　ＳＫ３００</t>
    <rPh sb="0" eb="2">
      <t>ヒトメ</t>
    </rPh>
    <rPh sb="2" eb="3">
      <t>サ</t>
    </rPh>
    <phoneticPr fontId="81"/>
  </si>
  <si>
    <t>こぎんスターターキット　１８</t>
  </si>
  <si>
    <t>P.69</t>
  </si>
  <si>
    <t>こぎんスターターキット　１９</t>
  </si>
  <si>
    <t>こぎんスターターキット　２０</t>
  </si>
  <si>
    <t>こぎんスターターキット　２１</t>
  </si>
  <si>
    <t>こぎん28</t>
  </si>
  <si>
    <t>こぎんコースター　２８</t>
  </si>
  <si>
    <t>こぎん29</t>
  </si>
  <si>
    <t>こぎんコースター　２９</t>
  </si>
  <si>
    <t>こぎん30</t>
  </si>
  <si>
    <t>こぎんコースター　３０</t>
  </si>
  <si>
    <t>こぎん31</t>
  </si>
  <si>
    <t>こぎんコースター　３１</t>
  </si>
  <si>
    <t>こぎん42</t>
  </si>
  <si>
    <t>こぎんコースター　４２</t>
  </si>
  <si>
    <t>こぎん43</t>
  </si>
  <si>
    <t>こぎんコースター　４３</t>
  </si>
  <si>
    <t>こぎん44</t>
  </si>
  <si>
    <t>こぎんコースター　４４</t>
  </si>
  <si>
    <t>こぎん45</t>
  </si>
  <si>
    <t>こぎんコースター　４５</t>
  </si>
  <si>
    <t>クロスステッチコースター　９０７２</t>
  </si>
  <si>
    <t>クロスステッチコースター９０７２</t>
  </si>
  <si>
    <t>クロスステッチコースター　９０７３</t>
  </si>
  <si>
    <t>クロスステッチコースター９０７３</t>
  </si>
  <si>
    <t>クロスステッチコースター　９０７４</t>
  </si>
  <si>
    <t>クロスステッチコースター９０７４</t>
  </si>
  <si>
    <t>クロスステッチコースター　９０７５</t>
  </si>
  <si>
    <t>クロスステッチコースター９０７５</t>
  </si>
  <si>
    <t>クロスステッチコースター　９０７６</t>
  </si>
  <si>
    <t>クロスステッチコースター９０７６</t>
  </si>
  <si>
    <t>クロスステッチコースター　９０７７</t>
  </si>
  <si>
    <t>クロスステッチコースター９０７７</t>
  </si>
  <si>
    <t>ＮＥＷカラフル刺し子フリークロス　アイボリー</t>
    <phoneticPr fontId="80"/>
  </si>
  <si>
    <t>Ｎカラフル刺子Ｆクロス　アイボリ</t>
  </si>
  <si>
    <t>P.70</t>
  </si>
  <si>
    <t>ＮＥＷカラフル刺し子フリークロス　イエロー</t>
  </si>
  <si>
    <t>Ｎカラフル刺子Ｆクロス　イエロー</t>
  </si>
  <si>
    <t>ＮＥＷカラフル刺し子フリークロス　ミント</t>
  </si>
  <si>
    <t>Ｎカラフル刺子Ｆクロス　ミント</t>
  </si>
  <si>
    <t>ＮＥＷカラフル刺し子フリークロス　ブルー</t>
  </si>
  <si>
    <t>Ｎカラフル刺子Ｆクロス　ブルー</t>
  </si>
  <si>
    <t>ＮＥＷカラフル刺し子フリークロス　パープル</t>
  </si>
  <si>
    <t>Ｎカラフル刺子Ｆクロス　パープル</t>
  </si>
  <si>
    <t>ＮＥＷカラフル刺し子フリークロス　グレー</t>
  </si>
  <si>
    <t>Ｎカラフル刺子Ｆクロス　グレー</t>
  </si>
  <si>
    <t>ＮＥＷカラフル刺し子フリークロス　ネイビー</t>
  </si>
  <si>
    <t>Ｎカラフル刺子Ｆクロス　ネイビー</t>
  </si>
  <si>
    <t>花ふきん９１　七宝つなぎ　白</t>
  </si>
  <si>
    <t>Ｎ花ふきん９１　七宝つなぎ　白</t>
  </si>
  <si>
    <t>P.72</t>
  </si>
  <si>
    <t>花ふきん９２　角七宝　白</t>
  </si>
  <si>
    <t>Ｎ花ふきん９２　角七宝　白</t>
  </si>
  <si>
    <t>花ふきん９４　飛び麻の葉　白</t>
  </si>
  <si>
    <t>Ｎ花ふきん９４　飛び麻の葉　白</t>
  </si>
  <si>
    <t>花ふきん９６　梅　白</t>
  </si>
  <si>
    <t>Ｎ花ふきん９６　梅　白</t>
  </si>
  <si>
    <t>花ふきん９７　桜　白</t>
  </si>
  <si>
    <t>Ｎ花ふきん９７　桜　白</t>
  </si>
  <si>
    <t>H1002</t>
  </si>
  <si>
    <t>花ふきんＨ１００２　ゾウ　　白</t>
  </si>
  <si>
    <t>Ｎ花ふきんＨ１００２　ゾウ　　白</t>
  </si>
  <si>
    <t>H1004</t>
  </si>
  <si>
    <t>花ふきんＨ１００４　恐竜　　白</t>
  </si>
  <si>
    <t>Ｎ花ふきんＨ１００４　恐竜　　白</t>
  </si>
  <si>
    <t>H1006</t>
    <phoneticPr fontId="80"/>
  </si>
  <si>
    <t>花ふきんＨ１００６　お城　　白</t>
    <phoneticPr fontId="80"/>
  </si>
  <si>
    <t>Ｎ花ふきんＨ１００６　お城　　白</t>
  </si>
  <si>
    <t>H1007</t>
  </si>
  <si>
    <t>花ふきんＨ１００７　スワン　白</t>
  </si>
  <si>
    <t>Ｎ花ふきんＨ１００７　スワン　白</t>
  </si>
  <si>
    <t>H1008</t>
    <phoneticPr fontId="80"/>
  </si>
  <si>
    <t>花ふきんＨ１００８　くま　　白</t>
    <phoneticPr fontId="80"/>
  </si>
  <si>
    <t>Ｎ花ふきんＨ１００８　くま　　白</t>
  </si>
  <si>
    <t>花ふきん１　野分　　　　　　　白</t>
  </si>
  <si>
    <t>P.73</t>
  </si>
  <si>
    <t>花ふきん２　角七宝　　　　　　白</t>
    <phoneticPr fontId="80"/>
  </si>
  <si>
    <t>花ふきん２　角七宝　　　　　　白</t>
  </si>
  <si>
    <t>花ふきん３　七宝つなぎ　　　　白</t>
  </si>
  <si>
    <t>花ふきん４　紗綾形　　　　　　白</t>
  </si>
  <si>
    <t>花ふきん２０４　紗綾形　　　　藍</t>
  </si>
  <si>
    <t>花ふきん５　干網　　　　　　　白</t>
  </si>
  <si>
    <t>花ふきん６　麻の葉　　　　　　白</t>
  </si>
  <si>
    <t>花ふきん７　青海波　　　　　　白</t>
  </si>
  <si>
    <t>花ふきん８　十字つなぎ　　　　白</t>
  </si>
  <si>
    <t>花ふきん９　矢羽根　　　　　　白</t>
  </si>
  <si>
    <t>花ふきん１０飛び麻の葉　　　　白</t>
  </si>
  <si>
    <t>花ふきん１１分銅つなぎ　　　　白</t>
  </si>
  <si>
    <t>花ふきん１２花刺し　　　　　　白</t>
  </si>
  <si>
    <t>H1013</t>
    <phoneticPr fontId="80"/>
  </si>
  <si>
    <t>花ふきんＨ１０１３霰亀甲　白</t>
  </si>
  <si>
    <t>H1014</t>
  </si>
  <si>
    <t>花ふきんＨ１０１４花菱　白</t>
  </si>
  <si>
    <t>H1015</t>
  </si>
  <si>
    <t>花ふきんＨ１０１５丸毘沙門　白</t>
  </si>
  <si>
    <t>H1035</t>
    <phoneticPr fontId="80"/>
  </si>
  <si>
    <t>花ふきんＨ１０３５　襷　　　　白</t>
  </si>
  <si>
    <t>H1036</t>
  </si>
  <si>
    <t>花ふきんＨ１０３６　立三枡　　白</t>
  </si>
  <si>
    <t>H1037</t>
  </si>
  <si>
    <t>花ふきんＨ１０３７　菱青海波　白</t>
  </si>
  <si>
    <t>H1038</t>
    <phoneticPr fontId="80"/>
  </si>
  <si>
    <t>花ふきんＨ１０３８　半丸つなぎ白</t>
  </si>
  <si>
    <t>H1039</t>
  </si>
  <si>
    <t>花ふきんＨ１０３９　柿の花　　白</t>
  </si>
  <si>
    <t>花ふきん３６　水辺の桜　白</t>
  </si>
  <si>
    <t>P.74</t>
  </si>
  <si>
    <t>花ふきん３８　納涼きんぎょ　白</t>
  </si>
  <si>
    <t>花ふきん４２　雪うさぎ　白</t>
  </si>
  <si>
    <t>花ふきん８４　梅とうぐいす　白</t>
  </si>
  <si>
    <t>花ふきん８７　ぶどうとリス　白</t>
  </si>
  <si>
    <t>花ふきん８９　桜と手まり　白</t>
  </si>
  <si>
    <t>花ふきん９０　うさぎと青海波　白</t>
  </si>
  <si>
    <t>H1012</t>
  </si>
  <si>
    <t>花ふきんＨ１０１２　富士と桜　白</t>
  </si>
  <si>
    <t>花ふきん１３木の実　　　　　　白</t>
  </si>
  <si>
    <t>花ふきん１４流水もみじ　　　　白</t>
  </si>
  <si>
    <t>花ふきん１５スイートホーム　　白</t>
    <phoneticPr fontId="80"/>
  </si>
  <si>
    <t>花ふきん１５スイートホーム　　白</t>
  </si>
  <si>
    <t>花ふきん２８ハーモニー　　　　白</t>
  </si>
  <si>
    <t>H1077</t>
    <phoneticPr fontId="80"/>
  </si>
  <si>
    <t>花ふきんＨ１０７７ＰＡＲＩＳ　白</t>
  </si>
  <si>
    <t>H1078</t>
    <phoneticPr fontId="80"/>
  </si>
  <si>
    <t>花ふきんＨ１０７８ＬＯＮＤＯＮ白</t>
  </si>
  <si>
    <t>H1079</t>
  </si>
  <si>
    <t>花ふきんＨ１０７９ＡＬＯＨＡ　白</t>
  </si>
  <si>
    <t>H1080</t>
  </si>
  <si>
    <t>花ふきんＨ１０８０ＪＡＰＡＮ　白</t>
  </si>
  <si>
    <t>H1028</t>
    <phoneticPr fontId="80"/>
  </si>
  <si>
    <t>花ふきんＨ１０２８　フラワー　白</t>
  </si>
  <si>
    <t>H1029</t>
  </si>
  <si>
    <t>花ふきんＨ１０２９ダラナホース白</t>
  </si>
  <si>
    <t>花ふきんＨ１０２９ダラナホース白</t>
    <phoneticPr fontId="80"/>
  </si>
  <si>
    <t>H1030</t>
  </si>
  <si>
    <t>花ふきんＨ１０３０　ツリー　　白</t>
  </si>
  <si>
    <t>H1031</t>
  </si>
  <si>
    <t>花ふきんＨ１０３１　フォレスト白</t>
  </si>
  <si>
    <t>H1021</t>
    <phoneticPr fontId="80"/>
  </si>
  <si>
    <t>花ふきんＨ１０２１ガイド付さらし</t>
  </si>
  <si>
    <t>P.75</t>
  </si>
  <si>
    <t>H1056</t>
    <phoneticPr fontId="80"/>
  </si>
  <si>
    <t>花ふきんＨ１０５６ドット斜方眼白</t>
  </si>
  <si>
    <t>さらしもめん</t>
    <phoneticPr fontId="5"/>
  </si>
  <si>
    <t>さらしもめん</t>
  </si>
  <si>
    <t>詳細209ページ</t>
    <phoneticPr fontId="80"/>
  </si>
  <si>
    <t>東京杉本</t>
    <rPh sb="0" eb="2">
      <t>トウキョウ</t>
    </rPh>
    <rPh sb="2" eb="4">
      <t>スギモト</t>
    </rPh>
    <phoneticPr fontId="80"/>
  </si>
  <si>
    <t>52070～</t>
    <phoneticPr fontId="80"/>
  </si>
  <si>
    <t>1～</t>
    <phoneticPr fontId="80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</si>
  <si>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</si>
  <si>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52093～</t>
    <phoneticPr fontId="80"/>
  </si>
  <si>
    <t>51～</t>
    <phoneticPr fontId="80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</si>
  <si>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</si>
  <si>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52096～</t>
    <phoneticPr fontId="80"/>
  </si>
  <si>
    <t>71～</t>
    <phoneticPr fontId="80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</si>
  <si>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</si>
  <si>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52109～</t>
    <phoneticPr fontId="80"/>
  </si>
  <si>
    <t>91～</t>
    <phoneticPr fontId="80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</si>
  <si>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</si>
  <si>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52611～</t>
    <phoneticPr fontId="80"/>
  </si>
  <si>
    <t>A1～</t>
    <phoneticPr fontId="80"/>
  </si>
  <si>
    <t>Sashiko Awai-iro　単色　20色</t>
    <rPh sb="17" eb="19">
      <t>タンショク</t>
    </rPh>
    <rPh sb="22" eb="23">
      <t>ショク</t>
    </rPh>
    <phoneticPr fontId="80"/>
  </si>
  <si>
    <t>刺し子針　袋入り　オリムパス</t>
    <phoneticPr fontId="80"/>
  </si>
  <si>
    <t>刺し子針　特大　１本　オリムパス</t>
    <phoneticPr fontId="80"/>
  </si>
  <si>
    <t>カラフル刺し子糸　７色</t>
    <phoneticPr fontId="80"/>
  </si>
  <si>
    <t>詳細190ページ</t>
    <phoneticPr fontId="80"/>
  </si>
  <si>
    <t>カナガワ</t>
    <phoneticPr fontId="80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</si>
  <si>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81"/>
  </si>
  <si>
    <t>ユニオン産商</t>
    <rPh sb="4" eb="6">
      <t>サンショウ</t>
    </rPh>
    <phoneticPr fontId="80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</si>
  <si>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</si>
  <si>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</si>
  <si>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オリムパスパンヤ　３０ｃｍ角</t>
    <rPh sb="13" eb="14">
      <t>カク</t>
    </rPh>
    <phoneticPr fontId="80"/>
  </si>
  <si>
    <t>ｋｏ＊ｈａ＊ｂａ　すみれ</t>
  </si>
  <si>
    <t>新ｋｏ＊ｈａ＊ｂａ　すみれ</t>
    <rPh sb="0" eb="1">
      <t>シン</t>
    </rPh>
    <phoneticPr fontId="83"/>
  </si>
  <si>
    <t>P.76</t>
  </si>
  <si>
    <t>ｋｏ＊ｈａ＊ｂａ　鳥</t>
    <rPh sb="9" eb="10">
      <t>トリ</t>
    </rPh>
    <phoneticPr fontId="44"/>
  </si>
  <si>
    <t>新ｋｏ＊ｈａ＊ｂａ　鳥</t>
    <rPh sb="10" eb="11">
      <t>トリ</t>
    </rPh>
    <phoneticPr fontId="44"/>
  </si>
  <si>
    <t>ｋｏ＊ｈａ＊ｂａ　豆絞り</t>
    <rPh sb="9" eb="11">
      <t>マメシボ</t>
    </rPh>
    <phoneticPr fontId="44"/>
  </si>
  <si>
    <t>新ｋｏ＊ｈａ＊ｂａ　豆絞り</t>
    <rPh sb="10" eb="12">
      <t>マメシボ</t>
    </rPh>
    <phoneticPr fontId="44"/>
  </si>
  <si>
    <t>ｋｏ＊ｈａ＊ｂａ　あめ</t>
  </si>
  <si>
    <t>新ｋｏ＊ｈａ＊ｂａ　あめ</t>
  </si>
  <si>
    <t>ｋｏ＊ｈａ＊ｂａ　とんぼ玉</t>
    <rPh sb="12" eb="13">
      <t>ダマ</t>
    </rPh>
    <phoneticPr fontId="44"/>
  </si>
  <si>
    <t>新ｋｏ＊ｈａ＊ｂａ　とんぼ玉</t>
    <rPh sb="13" eb="14">
      <t>ダマ</t>
    </rPh>
    <phoneticPr fontId="44"/>
  </si>
  <si>
    <t>ｋｏ＊ｈａ＊ｂａ　格子</t>
    <rPh sb="9" eb="11">
      <t>コウシ</t>
    </rPh>
    <phoneticPr fontId="44"/>
  </si>
  <si>
    <t>新ｋｏ＊ｈａ＊ｂａ　格子</t>
    <rPh sb="10" eb="12">
      <t>コウシ</t>
    </rPh>
    <phoneticPr fontId="44"/>
  </si>
  <si>
    <t>ｋｏ＊ｈａ＊ｂａ　ちょう</t>
  </si>
  <si>
    <t>新ｋｏ＊ｈａ＊ｂａ　ちょう</t>
  </si>
  <si>
    <t>ｋｏ＊ｈａ＊ｂａ　うろこ</t>
  </si>
  <si>
    <t>新ｋｏ＊ｈａ＊ｂａ　うろこ</t>
  </si>
  <si>
    <t>ｋｏ＊ｈａ＊ｂａ　ねこ</t>
  </si>
  <si>
    <t>新ｋｏ＊ｈａ＊ｂａ　ねこ</t>
  </si>
  <si>
    <t>ｋｏ＊ｈａ＊ｂａきんちゃく　すみれ</t>
  </si>
  <si>
    <t>新巾着ｋｏ＊ｈａ＊ｂａ　すみれ</t>
  </si>
  <si>
    <t>P.78</t>
  </si>
  <si>
    <t>ｋｏ＊ｈａ＊ｂａきんちゃく　紋様</t>
    <rPh sb="14" eb="16">
      <t>モンヨウ</t>
    </rPh>
    <phoneticPr fontId="44"/>
  </si>
  <si>
    <t>新巾着ｋｏ＊ｈａ＊ｂａ　紋様</t>
    <rPh sb="12" eb="14">
      <t>モンヨウ</t>
    </rPh>
    <phoneticPr fontId="44"/>
  </si>
  <si>
    <t>ｋｏ＊ｈａ＊ｂａきんちゃく　鳥</t>
    <rPh sb="14" eb="15">
      <t>トリ</t>
    </rPh>
    <phoneticPr fontId="44"/>
  </si>
  <si>
    <t>新巾着ｋｏ＊ｈａ＊ｂａ　鳥</t>
    <rPh sb="12" eb="13">
      <t>トリ</t>
    </rPh>
    <phoneticPr fontId="44"/>
  </si>
  <si>
    <t>ｋｏ＊ｈａ＊ｂａきんちゃく　とんぼ玉</t>
    <rPh sb="17" eb="18">
      <t>ダマ</t>
    </rPh>
    <phoneticPr fontId="44"/>
  </si>
  <si>
    <t>新巾着ｋｏ＊ｈａ＊ｂａ　とんぼ玉</t>
    <rPh sb="15" eb="16">
      <t>ダマ</t>
    </rPh>
    <phoneticPr fontId="44"/>
  </si>
  <si>
    <t>ｋｏ＊ｈａ＊ｂａきんちゃく　ちょう</t>
  </si>
  <si>
    <t>新巾着ｋｏ＊ｈａ＊ｂａ　ちょう</t>
  </si>
  <si>
    <t>ｋｏ＊ｈａ＊ｂａきんちゃく　あめ</t>
  </si>
  <si>
    <t>新巾着ｋｏ＊ｈａ＊ｂａ　あめ</t>
  </si>
  <si>
    <t>ｋｏ＊ｈａ＊ｂａきんちゃく　うろこ</t>
  </si>
  <si>
    <t>新巾着ｋｏ＊ｈａ＊ｂａ　うろこ</t>
  </si>
  <si>
    <t>ｋｏ＊ｈａ＊ｂａきんちゃく　ねこ</t>
  </si>
  <si>
    <t>新巾着ｋｏ＊ｈａ＊ｂａ　ねこ</t>
  </si>
  <si>
    <t>ｋｏ＊ｈａ＊ｂａの豆ざぶとん　すみれ</t>
  </si>
  <si>
    <t>Ｎ豆座布団ｋｏｈａｂａ　すみれ</t>
  </si>
  <si>
    <t>P.80</t>
  </si>
  <si>
    <t>ｋｏ＊ｈａ＊ｂａの豆ざぶとん　紋様</t>
    <rPh sb="15" eb="17">
      <t>モンヨウ</t>
    </rPh>
    <phoneticPr fontId="5"/>
  </si>
  <si>
    <t>Ｎ豆座布団ｋｏｈａｂａ　紋様</t>
    <rPh sb="12" eb="14">
      <t>モンヨウ</t>
    </rPh>
    <phoneticPr fontId="44"/>
  </si>
  <si>
    <t>ｋｏ＊ｈａ＊ｂａの豆ざぶとん　鳥</t>
    <rPh sb="15" eb="16">
      <t>トリ</t>
    </rPh>
    <phoneticPr fontId="5"/>
  </si>
  <si>
    <t>Ｎ豆座布団ｋｏｈａｂａ　鳥</t>
    <rPh sb="12" eb="13">
      <t>トリ</t>
    </rPh>
    <phoneticPr fontId="44"/>
  </si>
  <si>
    <t>ｋｏ＊ｈａ＊ｂａの豆ざぶとん　豆絞り</t>
    <rPh sb="15" eb="17">
      <t>マメシボ</t>
    </rPh>
    <phoneticPr fontId="5"/>
  </si>
  <si>
    <t>Ｎ豆座布団ｋｏｈａｂａ　豆絞り</t>
    <rPh sb="12" eb="14">
      <t>マメシボ</t>
    </rPh>
    <phoneticPr fontId="44"/>
  </si>
  <si>
    <t>ｋｏ＊ｈａ＊ｂａの豆ざぶとん　とんぼ玉</t>
    <rPh sb="18" eb="19">
      <t>タマ</t>
    </rPh>
    <phoneticPr fontId="5"/>
  </si>
  <si>
    <t>Ｎ豆座布団ｋｏｈａｂａ　とんぼ玉</t>
  </si>
  <si>
    <t>ｋｏ＊ｈａ＊ｂａの豆ざぶとん　あめ</t>
  </si>
  <si>
    <t>Ｎ豆座布団ｋｏｈａｂａ　あめ</t>
  </si>
  <si>
    <t>ｋｏ＊ｈａ＊ｂａの豆ざぶとん　うろこ</t>
  </si>
  <si>
    <t>Ｎ豆座布団ｋｏｈａｂａ　うろこ</t>
  </si>
  <si>
    <t>ｋｏ＊ｈａ＊ｂａの豆ざぶとん　ねこ</t>
  </si>
  <si>
    <t>Ｎ豆座布団ｋｏｈａｂａ　ねこ</t>
  </si>
  <si>
    <t>ｋｏ＊ｈａ＊ｂａマイ箸　すみれ</t>
  </si>
  <si>
    <t>新マイ箸ｋｏｈａｂａ　すみれ</t>
  </si>
  <si>
    <t>P.82</t>
  </si>
  <si>
    <t>ｋｏ＊ｈａ＊ｂａマイ箸　鳥</t>
    <rPh sb="12" eb="13">
      <t>トリ</t>
    </rPh>
    <phoneticPr fontId="44"/>
  </si>
  <si>
    <t>新マイ箸ｋｏｈａｂａ　鳥</t>
    <rPh sb="11" eb="12">
      <t>トリ</t>
    </rPh>
    <phoneticPr fontId="44"/>
  </si>
  <si>
    <t>ｋｏ＊ｈａ＊ｂａマイ箸　豆絞り</t>
    <rPh sb="12" eb="14">
      <t>マメシボ</t>
    </rPh>
    <phoneticPr fontId="44"/>
  </si>
  <si>
    <t>新マイ箸ｋｏｈａｂａ　豆絞り</t>
    <rPh sb="11" eb="13">
      <t>マメシボ</t>
    </rPh>
    <phoneticPr fontId="44"/>
  </si>
  <si>
    <t>ｋｏ＊ｈａ＊ｂａマイ箸　あめ</t>
  </si>
  <si>
    <t>新マイ箸ｋｏｈａｂａ　あめ</t>
  </si>
  <si>
    <t>ｋｏ＊ｈａ＊ｂａマイ箸　とんぼ玉</t>
    <rPh sb="15" eb="16">
      <t>タマ</t>
    </rPh>
    <phoneticPr fontId="44"/>
  </si>
  <si>
    <t>新マイ箸ｋｏｈａｂａ　とんぼ玉</t>
    <rPh sb="14" eb="15">
      <t>タマ</t>
    </rPh>
    <phoneticPr fontId="44"/>
  </si>
  <si>
    <t>ｋｏ＊ｈａ＊ｂａマイ箸　格子</t>
    <rPh sb="12" eb="14">
      <t>コウシ</t>
    </rPh>
    <phoneticPr fontId="83"/>
  </si>
  <si>
    <t>新マイ箸ｋｏｈａｂａ　格子</t>
    <rPh sb="11" eb="13">
      <t>コウシ</t>
    </rPh>
    <phoneticPr fontId="83"/>
  </si>
  <si>
    <t>ｋｏ＊ｈａ＊ｂａマイ箸　ちょう</t>
  </si>
  <si>
    <t>新マイ箸ｋｏｈａｂａ　ちょう</t>
  </si>
  <si>
    <t>ｋｏ＊ｈａ＊ｂａマイ箸　うろこ</t>
  </si>
  <si>
    <t>新マイ箸ｋｏｈａｂａ　うろこ</t>
  </si>
  <si>
    <t>ｋｏ＊ｈａ＊ｂａマイ箸　ねこ</t>
  </si>
  <si>
    <t>新マイ箸ｋｏｈａｂａ　ねこ</t>
  </si>
  <si>
    <t>32-210</t>
    <phoneticPr fontId="80"/>
  </si>
  <si>
    <t>仕立済カラーランチマット　白　３２－２１０</t>
    <rPh sb="13" eb="14">
      <t>シロ</t>
    </rPh>
    <phoneticPr fontId="81"/>
  </si>
  <si>
    <t>ランチマット　白　３２－２１０</t>
    <rPh sb="7" eb="8">
      <t>シロ</t>
    </rPh>
    <phoneticPr fontId="81"/>
  </si>
  <si>
    <t>P.83</t>
  </si>
  <si>
    <t>32-211</t>
  </si>
  <si>
    <t>仕立済カラーランチマット　黄　３２－２１１</t>
    <rPh sb="13" eb="14">
      <t>キ</t>
    </rPh>
    <phoneticPr fontId="81"/>
  </si>
  <si>
    <t>ランチマット　黄　３２－２１１</t>
    <rPh sb="7" eb="8">
      <t>キ</t>
    </rPh>
    <phoneticPr fontId="81"/>
  </si>
  <si>
    <t>32-212</t>
  </si>
  <si>
    <t>仕立済カラーランチマット　橙　３２－２１２</t>
    <rPh sb="13" eb="14">
      <t>ダイダイ</t>
    </rPh>
    <phoneticPr fontId="81"/>
  </si>
  <si>
    <t>ランチマット　橙　３２－２１２</t>
    <rPh sb="7" eb="8">
      <t>ダイダイ</t>
    </rPh>
    <phoneticPr fontId="81"/>
  </si>
  <si>
    <t>32-213</t>
  </si>
  <si>
    <t>仕立済カラーランチマット　緑　３２－２１３</t>
    <rPh sb="13" eb="14">
      <t>ミドリ</t>
    </rPh>
    <phoneticPr fontId="81"/>
  </si>
  <si>
    <t>ランチマット　緑　３２－２１３</t>
    <rPh sb="7" eb="8">
      <t>ミドリ</t>
    </rPh>
    <phoneticPr fontId="81"/>
  </si>
  <si>
    <t>32-214</t>
  </si>
  <si>
    <t>仕立済カラーランチマット　青　３２－２１４</t>
    <rPh sb="13" eb="14">
      <t>アオ</t>
    </rPh>
    <phoneticPr fontId="81"/>
  </si>
  <si>
    <t>ランチマット　青　３２－２１４</t>
    <rPh sb="7" eb="8">
      <t>アオ</t>
    </rPh>
    <phoneticPr fontId="81"/>
  </si>
  <si>
    <t>32-215</t>
  </si>
  <si>
    <t>仕立済カラーランチマット　紺　３２－２１５</t>
    <rPh sb="13" eb="14">
      <t>コン</t>
    </rPh>
    <phoneticPr fontId="81"/>
  </si>
  <si>
    <t>ランチマット　紺　３２－２１５</t>
    <rPh sb="7" eb="8">
      <t>コン</t>
    </rPh>
    <phoneticPr fontId="81"/>
  </si>
  <si>
    <t>32-216</t>
  </si>
  <si>
    <t>仕立済カラーランチマット　桃　３２－２１６</t>
    <rPh sb="13" eb="14">
      <t>モモ</t>
    </rPh>
    <phoneticPr fontId="81"/>
  </si>
  <si>
    <t>ランチマット　桃　３２－２１６</t>
    <rPh sb="7" eb="8">
      <t>モモ</t>
    </rPh>
    <phoneticPr fontId="81"/>
  </si>
  <si>
    <t>32-217</t>
  </si>
  <si>
    <t>仕立済カラーランチマット　赤　３２－２１７</t>
    <rPh sb="13" eb="14">
      <t>アカ</t>
    </rPh>
    <phoneticPr fontId="81"/>
  </si>
  <si>
    <t>ランチマット　赤　３２－２１７</t>
    <rPh sb="7" eb="8">
      <t>アカ</t>
    </rPh>
    <phoneticPr fontId="81"/>
  </si>
  <si>
    <t>32-218</t>
  </si>
  <si>
    <t>仕立済カラーランチマット　黒　３２－２１８</t>
    <rPh sb="13" eb="14">
      <t>クロ</t>
    </rPh>
    <phoneticPr fontId="81"/>
  </si>
  <si>
    <t>ランチマット　黒　３２－２１８</t>
    <rPh sb="7" eb="8">
      <t>クロ</t>
    </rPh>
    <phoneticPr fontId="81"/>
  </si>
  <si>
    <t>32-219</t>
  </si>
  <si>
    <t>仕立済カラーランチマット　茶　３２－２１９</t>
    <rPh sb="13" eb="14">
      <t>チャ</t>
    </rPh>
    <phoneticPr fontId="81"/>
  </si>
  <si>
    <t>ランチマット　茶　３２－２１９</t>
    <rPh sb="7" eb="8">
      <t>チャ</t>
    </rPh>
    <phoneticPr fontId="81"/>
  </si>
  <si>
    <t>30-122</t>
  </si>
  <si>
    <t>刺し子エプロン　菊と麻の葉　半仕立　紺</t>
    <rPh sb="8" eb="9">
      <t>キク</t>
    </rPh>
    <rPh sb="14" eb="15">
      <t>ハン</t>
    </rPh>
    <phoneticPr fontId="81"/>
  </si>
  <si>
    <t>Ｎ刺子エプロン菊と麻の葉　半仕立</t>
    <rPh sb="7" eb="8">
      <t>キク</t>
    </rPh>
    <rPh sb="11" eb="12">
      <t>ハ</t>
    </rPh>
    <rPh sb="13" eb="14">
      <t>ハン</t>
    </rPh>
    <phoneticPr fontId="81"/>
  </si>
  <si>
    <t>31-122</t>
  </si>
  <si>
    <t>刺し子エプロン　菊と麻の葉　未仕立　紺　</t>
    <rPh sb="8" eb="9">
      <t>キク</t>
    </rPh>
    <phoneticPr fontId="93"/>
  </si>
  <si>
    <t>Ｎ刺子エプロン菊と麻の葉　未仕立</t>
    <rPh sb="7" eb="8">
      <t>キク</t>
    </rPh>
    <phoneticPr fontId="81"/>
  </si>
  <si>
    <t>30-124</t>
    <phoneticPr fontId="80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</si>
  <si>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93"/>
  </si>
  <si>
    <t>Ｎ刺子エプロンミックス柄　半仕立</t>
    <rPh sb="11" eb="12">
      <t>ガラ</t>
    </rPh>
    <rPh sb="13" eb="14">
      <t>ハン</t>
    </rPh>
    <rPh sb="14" eb="16">
      <t>シタ</t>
    </rPh>
    <phoneticPr fontId="81"/>
  </si>
  <si>
    <t>31-124</t>
    <phoneticPr fontId="80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</si>
  <si>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93"/>
  </si>
  <si>
    <t>Ｎ刺子エプロンミックス柄　未仕立</t>
    <rPh sb="11" eb="12">
      <t>ガラ</t>
    </rPh>
    <phoneticPr fontId="81"/>
  </si>
  <si>
    <t>30-131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</si>
  <si>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</si>
  <si>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Ｎ刺子大型エプロン　仕立済</t>
  </si>
  <si>
    <t>31-131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</si>
  <si>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</si>
  <si>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Ｎ刺子大型エプロン　未仕立</t>
  </si>
  <si>
    <t>30-141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</si>
  <si>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</si>
  <si>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刺し子クッション　仕立済　紺</t>
  </si>
  <si>
    <t>31-141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</si>
  <si>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</si>
  <si>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刺し子クッション　未仕立　紺</t>
  </si>
  <si>
    <t>30-112</t>
  </si>
  <si>
    <t>刺し子ウォールポケット（仕立済）紺</t>
    <phoneticPr fontId="5"/>
  </si>
  <si>
    <t>刺し子ウォールＰ（仕立済）紺</t>
  </si>
  <si>
    <t>31-112</t>
  </si>
  <si>
    <t>刺し子ウォールポケット（未仕立）紺</t>
    <phoneticPr fontId="5"/>
  </si>
  <si>
    <t>刺し子ウォールＰ（未仕立）紺</t>
  </si>
  <si>
    <t>30-102</t>
  </si>
  <si>
    <t>刺し子ランチョンマット（仕立済）紺</t>
    <phoneticPr fontId="5"/>
  </si>
  <si>
    <t>刺し子ランチョン（仕立済）紺</t>
  </si>
  <si>
    <t>31-102</t>
  </si>
  <si>
    <t>刺し子ランチョンマット（未仕立）紺</t>
    <phoneticPr fontId="5"/>
  </si>
  <si>
    <t>刺し子ランチョン（未仕立）紺</t>
  </si>
  <si>
    <t>30-151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</si>
  <si>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</si>
  <si>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刺し子ティッシュ　仕立済　紺</t>
  </si>
  <si>
    <t>31-151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</si>
  <si>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</si>
  <si>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刺し子ティッシュ　未仕立　紺</t>
  </si>
  <si>
    <t>ふんわりししゅうハンカチ　Ａ動物　青</t>
    <phoneticPr fontId="5"/>
  </si>
  <si>
    <t>ふんわり刺ハンカチ　Ａ動物　青</t>
  </si>
  <si>
    <t>P.84</t>
  </si>
  <si>
    <t>ふんわりししゅうハンカチ　Ａ動物　桃</t>
    <phoneticPr fontId="5"/>
  </si>
  <si>
    <t>ふんわり刺ハンカチ　Ａ動物　桃</t>
  </si>
  <si>
    <t>ふんわりししゅうハンカチ　Ａ動物　薄黄</t>
    <phoneticPr fontId="5"/>
  </si>
  <si>
    <t>ふんわり刺ハンカチ　Ａ動物　薄黄</t>
  </si>
  <si>
    <t>ふんわりししゅうハンカチ　Ｂピース　青</t>
    <phoneticPr fontId="5"/>
  </si>
  <si>
    <t>ふんわり刺ハンカチ　Ｂピース　青</t>
  </si>
  <si>
    <t>ふんわりししゅうハンカチ　Ｂピース　桃</t>
    <phoneticPr fontId="5"/>
  </si>
  <si>
    <t>ふんわり刺ハンカチ　Ｂピース　桃</t>
  </si>
  <si>
    <t>ふんわりししゅうハンカチ　Ｂピース薄黄</t>
    <phoneticPr fontId="5"/>
  </si>
  <si>
    <t>ふんわり刺ハンカチ　Ｂピース薄黄</t>
  </si>
  <si>
    <t>ミニチュアパーカー　７０３　白</t>
  </si>
  <si>
    <t>新ミニチュアパーカー　７０３白</t>
  </si>
  <si>
    <t>P.86</t>
  </si>
  <si>
    <t>ミニチュアパーカー　３１３　黄色</t>
  </si>
  <si>
    <t>新ミニチュアパーカー　３１３黄色</t>
    <rPh sb="15" eb="16">
      <t>イロ</t>
    </rPh>
    <phoneticPr fontId="83"/>
  </si>
  <si>
    <t>ミニチュアパーカー　１１０　薄桃</t>
  </si>
  <si>
    <t>新ミニチュアパーカー　１１０薄桃</t>
  </si>
  <si>
    <t>ミニチュアパーカー　１１３　赤</t>
  </si>
  <si>
    <t>新ミニチュアパーカー　１１３赤</t>
  </si>
  <si>
    <t>ミニチュアパーカー　４５３　黄緑</t>
  </si>
  <si>
    <t>新ミニチュアパーカー　４５３黄緑</t>
  </si>
  <si>
    <t>ミニチュアパーカー　５５２　薄藍</t>
  </si>
  <si>
    <t>新ミニチュアパーカー　５５２薄藍</t>
  </si>
  <si>
    <t>ミニチュアパーカー　５５７　花紺</t>
  </si>
  <si>
    <t>新ミニチュアパーカー　５５７花紺</t>
  </si>
  <si>
    <t>ミニチュアパーカー　７９０　黒</t>
  </si>
  <si>
    <t>新ミニチュアパーカー　７９０黒</t>
  </si>
  <si>
    <t>フェルトシールセット</t>
    <phoneticPr fontId="5"/>
  </si>
  <si>
    <t>詳細198ページ</t>
    <phoneticPr fontId="80"/>
  </si>
  <si>
    <t>P.87</t>
  </si>
  <si>
    <t>54227～</t>
    <phoneticPr fontId="80"/>
  </si>
  <si>
    <t>ほっとドットセット</t>
    <phoneticPr fontId="5"/>
  </si>
  <si>
    <t>詳細200ページ</t>
    <rPh sb="0" eb="2">
      <t>ショウサイ</t>
    </rPh>
    <phoneticPr fontId="80"/>
  </si>
  <si>
    <t>きそナビエプロン　ベージュ</t>
  </si>
  <si>
    <t>実用新案2028年まで</t>
    <rPh sb="0" eb="2">
      <t>ジツヨウ</t>
    </rPh>
    <rPh sb="2" eb="4">
      <t>シンアン</t>
    </rPh>
    <rPh sb="8" eb="9">
      <t>ネン</t>
    </rPh>
    <phoneticPr fontId="80"/>
  </si>
  <si>
    <t>P.88</t>
  </si>
  <si>
    <t>きそナビエプロン　オレンジ</t>
  </si>
  <si>
    <t>きそナビエプロン　ピンク</t>
  </si>
  <si>
    <t>きそナビエプロン　グリーン</t>
  </si>
  <si>
    <t>きそナビエプロン　サックス</t>
    <phoneticPr fontId="80"/>
  </si>
  <si>
    <t>きそナビエプロン　ネイビー</t>
  </si>
  <si>
    <t>きそナビエプロン　レッド</t>
  </si>
  <si>
    <t>きそナビエプロン　ブラック</t>
  </si>
  <si>
    <t>50882～</t>
    <phoneticPr fontId="80"/>
  </si>
  <si>
    <t>3-1974～</t>
    <phoneticPr fontId="80"/>
  </si>
  <si>
    <t>カジュアルバンダナ</t>
    <phoneticPr fontId="84"/>
  </si>
  <si>
    <t>詳細104ページ</t>
    <phoneticPr fontId="80"/>
  </si>
  <si>
    <t>小学校</t>
    <rPh sb="0" eb="3">
      <t>ショウガッコウ</t>
    </rPh>
    <phoneticPr fontId="80"/>
  </si>
  <si>
    <t>P.89</t>
  </si>
  <si>
    <t>３ステップエプロン　生成</t>
    <rPh sb="10" eb="12">
      <t>キナ</t>
    </rPh>
    <phoneticPr fontId="5"/>
  </si>
  <si>
    <t>P.90</t>
  </si>
  <si>
    <t>３ステップエプロン　黄色</t>
    <rPh sb="10" eb="12">
      <t>キイロ</t>
    </rPh>
    <phoneticPr fontId="5"/>
  </si>
  <si>
    <t>３ステップエプロン　ピンク</t>
    <phoneticPr fontId="5"/>
  </si>
  <si>
    <t>３ステップエプロン　赤</t>
    <rPh sb="10" eb="11">
      <t>アカ</t>
    </rPh>
    <phoneticPr fontId="5"/>
  </si>
  <si>
    <t>３ステップエプロン　若草</t>
    <rPh sb="10" eb="12">
      <t>ワカクサ</t>
    </rPh>
    <phoneticPr fontId="5"/>
  </si>
  <si>
    <t>３ステップエプロン　水色</t>
    <rPh sb="10" eb="12">
      <t>ミズイロ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</si>
  <si>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</si>
  <si>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黒</t>
    <rPh sb="10" eb="11">
      <t>クロ</t>
    </rPh>
    <phoneticPr fontId="5"/>
  </si>
  <si>
    <t>P.91</t>
  </si>
  <si>
    <t>▲型紙プリント　おしゃれエプロン　ツイル　白</t>
    <rPh sb="21" eb="22">
      <t>シロ</t>
    </rPh>
    <phoneticPr fontId="95"/>
  </si>
  <si>
    <t>▲型紙Ｐｔお洒落エプロン　白</t>
    <rPh sb="13" eb="14">
      <t>シロ</t>
    </rPh>
    <phoneticPr fontId="5"/>
  </si>
  <si>
    <t>P.92</t>
  </si>
  <si>
    <t>565C7</t>
  </si>
  <si>
    <t>型紙プリント　おしゃれエプロン　ツイル　ピンク</t>
    <phoneticPr fontId="5"/>
  </si>
  <si>
    <t>型紙Ｐｔお洒落エプロン　ピンク</t>
  </si>
  <si>
    <t>型紙プリント　おしゃれエプロン　ツイル　カメリアピンク</t>
    <phoneticPr fontId="80"/>
  </si>
  <si>
    <t>型紙Ｐｔお洒落エプロンカメリア桃</t>
    <rPh sb="15" eb="16">
      <t>モモ</t>
    </rPh>
    <phoneticPr fontId="5"/>
  </si>
  <si>
    <t>型紙プリント　おしゃれエプロン　ツイル　イタリアンレッド</t>
  </si>
  <si>
    <t>型紙Ｐｔお洒落エプロン　イタ赤</t>
    <rPh sb="14" eb="15">
      <t>アカ</t>
    </rPh>
    <phoneticPr fontId="5"/>
  </si>
  <si>
    <t>565C8</t>
  </si>
  <si>
    <t>型紙プリント　おしゃれエプロン　ツイル　クリーム</t>
    <phoneticPr fontId="5"/>
  </si>
  <si>
    <t>型紙Ｐｔお洒落エプロン　クリーム</t>
  </si>
  <si>
    <t>型紙プリント　おしゃれエプロン　ツイル　モスグリーン</t>
  </si>
  <si>
    <t>型紙Ｐｔお洒落エプロン　モス緑</t>
    <rPh sb="14" eb="15">
      <t>ミドリ</t>
    </rPh>
    <phoneticPr fontId="5"/>
  </si>
  <si>
    <t>565E3</t>
  </si>
  <si>
    <t>型紙プリント　おしゃれエプロン　ツイル　ベージュ</t>
    <phoneticPr fontId="5"/>
  </si>
  <si>
    <t>型紙Ｐｔお洒落エプロン　ベージュ</t>
  </si>
  <si>
    <t>565E0</t>
    <phoneticPr fontId="80"/>
  </si>
  <si>
    <t>型紙プリント　おしゃれエプロン　ツイル　サックス</t>
    <phoneticPr fontId="5"/>
  </si>
  <si>
    <t>型紙Ｐｔお洒落エプロン　サックス</t>
  </si>
  <si>
    <t>565E5</t>
  </si>
  <si>
    <t>型紙プリント　おしゃれエプロン　ツイル　空</t>
    <rPh sb="20" eb="21">
      <t>ソラ</t>
    </rPh>
    <phoneticPr fontId="5"/>
  </si>
  <si>
    <t>型紙Ｐｔお洒落エプロン　空</t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</si>
  <si>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</si>
  <si>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</si>
  <si>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紺</t>
    <rPh sb="20" eb="21">
      <t>コン</t>
    </rPh>
    <phoneticPr fontId="95"/>
  </si>
  <si>
    <t>型紙Ｐｔお洒落エプロン　紺</t>
    <rPh sb="12" eb="13">
      <t>コン</t>
    </rPh>
    <phoneticPr fontId="5"/>
  </si>
  <si>
    <t>型紙プリント　おしゃれエプロン　ツイル　グレー</t>
  </si>
  <si>
    <t>型紙Ｐｔお洒落エプロン　グレー</t>
    <phoneticPr fontId="5"/>
  </si>
  <si>
    <t>565E2</t>
  </si>
  <si>
    <t>型紙プリント　おしゃれエプロン　ツイル　黒</t>
    <rPh sb="20" eb="21">
      <t>クロ</t>
    </rPh>
    <phoneticPr fontId="5"/>
  </si>
  <si>
    <t>型紙Ｐｔお洒落エプロン　黒</t>
  </si>
  <si>
    <t>型紙プリント　おしゃれエプロン　ツイル　迷彩　灰</t>
    <rPh sb="20" eb="22">
      <t>メイサイ</t>
    </rPh>
    <rPh sb="23" eb="24">
      <t>ハイ</t>
    </rPh>
    <phoneticPr fontId="95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</si>
  <si>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</si>
  <si>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ツイル迷彩　ネイビー</t>
    <rPh sb="0" eb="2">
      <t>カタガミ</t>
    </rPh>
    <rPh sb="19" eb="21">
      <t>メイサイ</t>
    </rPh>
    <phoneticPr fontId="81"/>
  </si>
  <si>
    <t>型紙Ｐｔお洒落エプロン　迷彩紺</t>
    <rPh sb="14" eb="15">
      <t>コン</t>
    </rPh>
    <phoneticPr fontId="81"/>
  </si>
  <si>
    <t>▲型紙プリント　おしゃれエプロン　オックスストライプ　橙系</t>
    <rPh sb="27" eb="28">
      <t>ダイダイ</t>
    </rPh>
    <rPh sb="28" eb="29">
      <t>ケイ</t>
    </rPh>
    <phoneticPr fontId="95"/>
  </si>
  <si>
    <t>▲型紙Ｐｔお洒落エプ　ＯＸ縞橙</t>
    <rPh sb="13" eb="14">
      <t>シマ</t>
    </rPh>
    <rPh sb="14" eb="15">
      <t>ダイダイ</t>
    </rPh>
    <phoneticPr fontId="5"/>
  </si>
  <si>
    <t>おしゃれエプロン用テープセット　３ｍ　黒</t>
    <rPh sb="19" eb="20">
      <t>クロ</t>
    </rPh>
    <phoneticPr fontId="5"/>
  </si>
  <si>
    <t>おしゃれエプロンテープ　３ｍ　黒</t>
    <phoneticPr fontId="80"/>
  </si>
  <si>
    <t>おしゃれエプロン用テープセット　３ｍ　生成</t>
    <rPh sb="19" eb="21">
      <t>キナ</t>
    </rPh>
    <phoneticPr fontId="5"/>
  </si>
  <si>
    <t>おしゃれエプロンテープ　３ｍ生成</t>
    <phoneticPr fontId="80"/>
  </si>
  <si>
    <t>おしゃれエプロン用テープセット　３ｍ　赤</t>
    <rPh sb="8" eb="9">
      <t>ヨウ</t>
    </rPh>
    <rPh sb="19" eb="20">
      <t>アカ</t>
    </rPh>
    <phoneticPr fontId="82"/>
  </si>
  <si>
    <t>おしゃれエプロンテープ　３ｍ　赤</t>
    <rPh sb="15" eb="16">
      <t>アカ</t>
    </rPh>
    <phoneticPr fontId="5"/>
  </si>
  <si>
    <t>おしゃれエプロン用テープセット　３ｍ　花紺</t>
    <rPh sb="19" eb="21">
      <t>ハナコン</t>
    </rPh>
    <phoneticPr fontId="82"/>
  </si>
  <si>
    <t>おしゃれエプロンテープ　３ｍ花紺</t>
    <rPh sb="14" eb="16">
      <t>ハナコン</t>
    </rPh>
    <phoneticPr fontId="5"/>
  </si>
  <si>
    <t>おしゃれエプロン用テープセット　３ｍ　モカ</t>
  </si>
  <si>
    <t>おしゃれエプロンテープ　３ｍモカ</t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</si>
  <si>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81"/>
  </si>
  <si>
    <t>型Ｐｔクールパンツ　無地　桃</t>
    <rPh sb="13" eb="14">
      <t>モモ</t>
    </rPh>
    <phoneticPr fontId="5"/>
  </si>
  <si>
    <t>P.93</t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</si>
  <si>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81"/>
  </si>
  <si>
    <t>型Ｐｔクールパンツ　無地　水</t>
    <rPh sb="13" eb="14">
      <t>ミズ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</si>
  <si>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81"/>
  </si>
  <si>
    <t>型Ｐｔクールパンツ　無地　紺</t>
    <rPh sb="13" eb="14">
      <t>コン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</si>
  <si>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81"/>
  </si>
  <si>
    <t>型Ｐｔクールパンツ　無地　黒</t>
    <rPh sb="13" eb="14">
      <t>クロ</t>
    </rPh>
    <phoneticPr fontId="5"/>
  </si>
  <si>
    <t>型紙プリント　クールパンツ（わき縫いなし）マーブル　紫</t>
    <rPh sb="0" eb="2">
      <t>カタガミ</t>
    </rPh>
    <rPh sb="16" eb="17">
      <t>ヌ</t>
    </rPh>
    <phoneticPr fontId="81"/>
  </si>
  <si>
    <t>型Ｐｔクールパンツ　マーブル　紫</t>
    <phoneticPr fontId="80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</si>
  <si>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81"/>
  </si>
  <si>
    <t>型Ｐｔクールパンツ　マーブル　緑</t>
    <rPh sb="15" eb="16">
      <t>ミドリ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</si>
  <si>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81"/>
  </si>
  <si>
    <t>型Ｐｔクールパンツ　マーブル　水</t>
    <rPh sb="15" eb="16">
      <t>ミズ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</si>
  <si>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81"/>
  </si>
  <si>
    <t>型Ｐｔクールパンツ　マーブル　紺</t>
    <rPh sb="15" eb="16">
      <t>コン</t>
    </rPh>
    <phoneticPr fontId="5"/>
  </si>
  <si>
    <t>型紙プリント　ＮＥＷハーフパンツ　ベージュ</t>
    <rPh sb="0" eb="2">
      <t>カタガミ</t>
    </rPh>
    <phoneticPr fontId="82"/>
  </si>
  <si>
    <t>Ｎ型Ｐｔ　Ｎハーフパンツベージュ</t>
  </si>
  <si>
    <t>P.94</t>
  </si>
  <si>
    <t>型紙プリント　ＮＥＷハーフパンツ　うす茶</t>
    <rPh sb="0" eb="2">
      <t>カタガミ</t>
    </rPh>
    <phoneticPr fontId="82"/>
  </si>
  <si>
    <t>Ｎ型Ｐｔ　Ｎハーフパンツ　うす茶</t>
  </si>
  <si>
    <t>型紙プリント　ＮＥＷハーフパンツ　グレー</t>
    <rPh sb="0" eb="2">
      <t>カタガミ</t>
    </rPh>
    <phoneticPr fontId="82"/>
  </si>
  <si>
    <t>Ｎ型Ｐｔ　Ｎハーフパンツ　グレー</t>
  </si>
  <si>
    <t>型紙プリント　ＮＥＷハーフパンツ　黒</t>
    <rPh sb="0" eb="2">
      <t>カタガミ</t>
    </rPh>
    <phoneticPr fontId="82"/>
  </si>
  <si>
    <t>Ｎ型Ｐｔ　Ｎハーフパンツ　黒</t>
  </si>
  <si>
    <t>型紙プリント　ＮＥＷハーフパンツ　サックス</t>
    <rPh sb="0" eb="2">
      <t>カタガミ</t>
    </rPh>
    <phoneticPr fontId="82"/>
  </si>
  <si>
    <t>Ｎ型Ｐｔ　Ｎハーフパンツサックス</t>
  </si>
  <si>
    <t>型紙プリント　ＮＥＷハーフパンツ　うす紫</t>
    <rPh sb="0" eb="2">
      <t>カタガミ</t>
    </rPh>
    <phoneticPr fontId="82"/>
  </si>
  <si>
    <t>Ｎ型Ｐｔ　Ｎハーフパンツ　うす紫</t>
  </si>
  <si>
    <t>型紙プリント　ＮＥＷハーフパンツ　花紺</t>
    <rPh sb="0" eb="2">
      <t>カタガミ</t>
    </rPh>
    <phoneticPr fontId="82"/>
  </si>
  <si>
    <t>Ｎ型Ｐｔ　Ｎハーフパンツ　花紺</t>
  </si>
  <si>
    <t>型紙プリント　ＮＥＷハーフパンツ　紺</t>
    <rPh sb="0" eb="2">
      <t>カタガミ</t>
    </rPh>
    <phoneticPr fontId="82"/>
  </si>
  <si>
    <t>Ｎ型Ｐｔ　Ｎハーフパンツ　紺</t>
  </si>
  <si>
    <t>型紙プリント　ＮＥＷハーフパンツ　迷彩カーキ</t>
    <rPh sb="0" eb="2">
      <t>カタガミ</t>
    </rPh>
    <phoneticPr fontId="82"/>
  </si>
  <si>
    <t>Ｎ型Ｐｔ　Ｎハーフパンツ　迷彩緑</t>
    <phoneticPr fontId="80"/>
  </si>
  <si>
    <t>▲型紙プリント　ＮＥＷハーフパンツ　迷彩灰</t>
    <rPh sb="1" eb="3">
      <t>カタガミ</t>
    </rPh>
    <phoneticPr fontId="82"/>
  </si>
  <si>
    <t>▲Ｎ型Ｐｔ　Ｎハーフパンツ　迷彩灰</t>
    <phoneticPr fontId="80"/>
  </si>
  <si>
    <t>型紙プリント　ＮＥＷハーフパンツ　迷彩モカ</t>
    <rPh sb="0" eb="2">
      <t>カタガミ</t>
    </rPh>
    <phoneticPr fontId="82"/>
  </si>
  <si>
    <t>Ｎ型Ｐｔ　Ｎハーフパンツ　迷彩茶</t>
    <rPh sb="15" eb="16">
      <t>チャ</t>
    </rPh>
    <phoneticPr fontId="82"/>
  </si>
  <si>
    <t>15-711S</t>
  </si>
  <si>
    <t>裁断済ハーフパンツ　ライムグリーン　Ｓ</t>
    <rPh sb="0" eb="2">
      <t>サイダン</t>
    </rPh>
    <rPh sb="2" eb="3">
      <t>スミ</t>
    </rPh>
    <phoneticPr fontId="81"/>
  </si>
  <si>
    <t>裁断済ハーフＰ　ライム緑　Ｓ</t>
    <rPh sb="0" eb="2">
      <t>サイダン</t>
    </rPh>
    <rPh sb="2" eb="3">
      <t>スミ</t>
    </rPh>
    <rPh sb="11" eb="12">
      <t>ミドリ</t>
    </rPh>
    <phoneticPr fontId="81"/>
  </si>
  <si>
    <t>P.95</t>
  </si>
  <si>
    <t>15-711M</t>
  </si>
  <si>
    <t>裁断済ハーフパンツ　ライムグリーン　Ｍ</t>
    <rPh sb="0" eb="2">
      <t>サイダン</t>
    </rPh>
    <rPh sb="2" eb="3">
      <t>スミ</t>
    </rPh>
    <phoneticPr fontId="81"/>
  </si>
  <si>
    <t>裁断済ハーフＰ　ライム緑　Ｍ</t>
    <rPh sb="0" eb="2">
      <t>サイダン</t>
    </rPh>
    <rPh sb="2" eb="3">
      <t>スミ</t>
    </rPh>
    <rPh sb="11" eb="12">
      <t>ミドリ</t>
    </rPh>
    <phoneticPr fontId="81"/>
  </si>
  <si>
    <t>15-711L</t>
  </si>
  <si>
    <t>裁断済ハーフパンツ　ライムグリーン　Ｌ</t>
    <rPh sb="0" eb="2">
      <t>サイダン</t>
    </rPh>
    <rPh sb="2" eb="3">
      <t>スミ</t>
    </rPh>
    <phoneticPr fontId="81"/>
  </si>
  <si>
    <t>裁断済ハーフＰ　ライム緑　Ｌ</t>
    <rPh sb="0" eb="2">
      <t>サイダン</t>
    </rPh>
    <rPh sb="2" eb="3">
      <t>スミ</t>
    </rPh>
    <rPh sb="11" eb="12">
      <t>ミドリ</t>
    </rPh>
    <phoneticPr fontId="81"/>
  </si>
  <si>
    <t>15-712S</t>
  </si>
  <si>
    <t>裁断済ハーフパンツ　カーキグリーン　Ｓ</t>
    <rPh sb="0" eb="2">
      <t>サイダン</t>
    </rPh>
    <rPh sb="2" eb="3">
      <t>スミ</t>
    </rPh>
    <phoneticPr fontId="81"/>
  </si>
  <si>
    <t>裁断済ハーフＰ　カーキ緑　Ｓ</t>
    <rPh sb="0" eb="2">
      <t>サイダン</t>
    </rPh>
    <rPh sb="2" eb="3">
      <t>スミ</t>
    </rPh>
    <rPh sb="11" eb="12">
      <t>ミドリ</t>
    </rPh>
    <phoneticPr fontId="81"/>
  </si>
  <si>
    <t>15-712M</t>
  </si>
  <si>
    <t>裁断済ハーフパンツ　カーキグリーン　Ｍ</t>
    <rPh sb="0" eb="2">
      <t>サイダン</t>
    </rPh>
    <rPh sb="2" eb="3">
      <t>スミ</t>
    </rPh>
    <phoneticPr fontId="81"/>
  </si>
  <si>
    <t>裁断済ハーフＰ　カーキ緑　Ｍ</t>
    <rPh sb="0" eb="2">
      <t>サイダン</t>
    </rPh>
    <rPh sb="2" eb="3">
      <t>スミ</t>
    </rPh>
    <rPh sb="11" eb="12">
      <t>ミドリ</t>
    </rPh>
    <phoneticPr fontId="81"/>
  </si>
  <si>
    <t>15-712L</t>
  </si>
  <si>
    <t>裁断済ハーフパンツ　カーキグリーン　Ｌ</t>
    <rPh sb="0" eb="2">
      <t>サイダン</t>
    </rPh>
    <rPh sb="2" eb="3">
      <t>スミ</t>
    </rPh>
    <phoneticPr fontId="81"/>
  </si>
  <si>
    <t>裁断済ハーフＰ　カーキ緑　Ｌ</t>
    <rPh sb="0" eb="2">
      <t>サイダン</t>
    </rPh>
    <rPh sb="2" eb="3">
      <t>スミ</t>
    </rPh>
    <rPh sb="11" eb="12">
      <t>ミドリ</t>
    </rPh>
    <phoneticPr fontId="81"/>
  </si>
  <si>
    <t>15-713S</t>
  </si>
  <si>
    <t>裁断済ハーフパンツ　ネイビーブルー　Ｓ</t>
    <rPh sb="0" eb="2">
      <t>サイダン</t>
    </rPh>
    <rPh sb="2" eb="3">
      <t>スミ</t>
    </rPh>
    <phoneticPr fontId="81"/>
  </si>
  <si>
    <t>裁断済ハーフＰ　ネイビー　Ｓ</t>
    <rPh sb="0" eb="2">
      <t>サイダン</t>
    </rPh>
    <rPh sb="2" eb="3">
      <t>スミ</t>
    </rPh>
    <phoneticPr fontId="81"/>
  </si>
  <si>
    <t>15-713M</t>
  </si>
  <si>
    <t>裁断済ハーフパンツ　ネイビーブルー　Ｍ</t>
    <rPh sb="0" eb="2">
      <t>サイダン</t>
    </rPh>
    <rPh sb="2" eb="3">
      <t>スミ</t>
    </rPh>
    <phoneticPr fontId="81"/>
  </si>
  <si>
    <t>裁断済ハーフＰ　ネイビー　Ｍ</t>
    <rPh sb="0" eb="2">
      <t>サイダン</t>
    </rPh>
    <rPh sb="2" eb="3">
      <t>スミ</t>
    </rPh>
    <phoneticPr fontId="81"/>
  </si>
  <si>
    <t>15-713L</t>
  </si>
  <si>
    <t>裁断済ハーフパンツ　ネイビーブルー　Ｌ</t>
    <rPh sb="0" eb="2">
      <t>サイダン</t>
    </rPh>
    <rPh sb="2" eb="3">
      <t>スミ</t>
    </rPh>
    <phoneticPr fontId="81"/>
  </si>
  <si>
    <t>裁断済ハーフＰ　ネイビー　Ｌ</t>
    <rPh sb="0" eb="2">
      <t>サイダン</t>
    </rPh>
    <rPh sb="2" eb="3">
      <t>スミ</t>
    </rPh>
    <phoneticPr fontId="81"/>
  </si>
  <si>
    <t>15-714S</t>
  </si>
  <si>
    <t>裁断済ハーフパンツ　チェリーピンク　Ｓ</t>
    <rPh sb="0" eb="2">
      <t>サイダン</t>
    </rPh>
    <rPh sb="2" eb="3">
      <t>スミ</t>
    </rPh>
    <phoneticPr fontId="81"/>
  </si>
  <si>
    <t>裁断済ハーフＰ　チェリー　Ｓ</t>
    <rPh sb="0" eb="2">
      <t>サイダン</t>
    </rPh>
    <rPh sb="2" eb="3">
      <t>スミ</t>
    </rPh>
    <phoneticPr fontId="81"/>
  </si>
  <si>
    <t>15-714M</t>
  </si>
  <si>
    <t>裁断済ハーフパンツ　チェリーピンク　Ｍ</t>
    <rPh sb="0" eb="2">
      <t>サイダン</t>
    </rPh>
    <rPh sb="2" eb="3">
      <t>スミ</t>
    </rPh>
    <phoneticPr fontId="81"/>
  </si>
  <si>
    <t>裁断済ハーフＰ　チェリー　Ｍ</t>
    <rPh sb="0" eb="2">
      <t>サイダン</t>
    </rPh>
    <rPh sb="2" eb="3">
      <t>スミ</t>
    </rPh>
    <phoneticPr fontId="81"/>
  </si>
  <si>
    <t>15-714L</t>
  </si>
  <si>
    <t>裁断済ハーフパンツ　チェリーピンク　Ｌ</t>
    <rPh sb="0" eb="2">
      <t>サイダン</t>
    </rPh>
    <rPh sb="2" eb="3">
      <t>スミ</t>
    </rPh>
    <phoneticPr fontId="81"/>
  </si>
  <si>
    <t>裁断済ハーフＰ　チェリー　Ｌ</t>
    <rPh sb="0" eb="2">
      <t>サイダン</t>
    </rPh>
    <rPh sb="2" eb="3">
      <t>スミ</t>
    </rPh>
    <phoneticPr fontId="81"/>
  </si>
  <si>
    <t>15-715S</t>
  </si>
  <si>
    <t>裁断済ハーフパンツ　ベージュ　Ｓ</t>
    <rPh sb="0" eb="2">
      <t>サイダン</t>
    </rPh>
    <rPh sb="2" eb="3">
      <t>スミ</t>
    </rPh>
    <phoneticPr fontId="81"/>
  </si>
  <si>
    <t>裁断済ハーフＰ　ベージュ　Ｓ</t>
    <rPh sb="0" eb="2">
      <t>サイダン</t>
    </rPh>
    <rPh sb="2" eb="3">
      <t>スミ</t>
    </rPh>
    <phoneticPr fontId="81"/>
  </si>
  <si>
    <t>15-715M</t>
  </si>
  <si>
    <t>裁断済ハーフパンツ　ベージュ　Ｍ</t>
    <rPh sb="0" eb="2">
      <t>サイダン</t>
    </rPh>
    <rPh sb="2" eb="3">
      <t>スミ</t>
    </rPh>
    <phoneticPr fontId="81"/>
  </si>
  <si>
    <t>裁断済ハーフＰ　ベージュ　Ｍ</t>
    <rPh sb="0" eb="2">
      <t>サイダン</t>
    </rPh>
    <rPh sb="2" eb="3">
      <t>スミ</t>
    </rPh>
    <phoneticPr fontId="81"/>
  </si>
  <si>
    <t>15-715L</t>
  </si>
  <si>
    <t>裁断済ハーフパンツ　ベージュ　Ｌ</t>
    <rPh sb="0" eb="2">
      <t>サイダン</t>
    </rPh>
    <rPh sb="2" eb="3">
      <t>スミ</t>
    </rPh>
    <phoneticPr fontId="81"/>
  </si>
  <si>
    <t>裁断済ハーフＰ　ベージュ　Ｌ</t>
    <rPh sb="0" eb="2">
      <t>サイダン</t>
    </rPh>
    <rPh sb="2" eb="3">
      <t>スミ</t>
    </rPh>
    <phoneticPr fontId="81"/>
  </si>
  <si>
    <t>15-716S</t>
  </si>
  <si>
    <t>裁断済ハーフパンツ　ブラック　Ｓ</t>
    <rPh sb="0" eb="2">
      <t>サイダン</t>
    </rPh>
    <rPh sb="2" eb="3">
      <t>スミ</t>
    </rPh>
    <phoneticPr fontId="81"/>
  </si>
  <si>
    <t>裁断済ハーフＰ　ブラック　Ｓ</t>
    <rPh sb="0" eb="2">
      <t>サイダン</t>
    </rPh>
    <rPh sb="2" eb="3">
      <t>スミ</t>
    </rPh>
    <phoneticPr fontId="81"/>
  </si>
  <si>
    <t>15-716M</t>
  </si>
  <si>
    <t>裁断済ハーフパンツ　ブラック　Ｍ</t>
    <rPh sb="0" eb="2">
      <t>サイダン</t>
    </rPh>
    <rPh sb="2" eb="3">
      <t>スミ</t>
    </rPh>
    <phoneticPr fontId="81"/>
  </si>
  <si>
    <t>裁断済ハーフＰ　ブラック　Ｍ</t>
    <rPh sb="0" eb="2">
      <t>サイダン</t>
    </rPh>
    <rPh sb="2" eb="3">
      <t>スミ</t>
    </rPh>
    <phoneticPr fontId="81"/>
  </si>
  <si>
    <t>15-716L</t>
  </si>
  <si>
    <t>裁断済ハーフパンツ　ブラック　Ｌ</t>
    <rPh sb="0" eb="2">
      <t>サイダン</t>
    </rPh>
    <rPh sb="2" eb="3">
      <t>スミ</t>
    </rPh>
    <phoneticPr fontId="81"/>
  </si>
  <si>
    <t>裁断済ハーフＰ　ブラック　Ｌ</t>
    <rPh sb="0" eb="2">
      <t>サイダン</t>
    </rPh>
    <rPh sb="2" eb="3">
      <t>スミ</t>
    </rPh>
    <phoneticPr fontId="81"/>
  </si>
  <si>
    <t>15-717S</t>
  </si>
  <si>
    <t>裁断済ハーフパンツ　レモンイエロー　Ｓ</t>
    <rPh sb="0" eb="2">
      <t>サイダン</t>
    </rPh>
    <rPh sb="2" eb="3">
      <t>スミ</t>
    </rPh>
    <phoneticPr fontId="81"/>
  </si>
  <si>
    <t>裁断済ハーフＰ　レモン　Ｓ</t>
    <rPh sb="0" eb="2">
      <t>サイダン</t>
    </rPh>
    <rPh sb="2" eb="3">
      <t>スミ</t>
    </rPh>
    <phoneticPr fontId="81"/>
  </si>
  <si>
    <t>15-717M</t>
  </si>
  <si>
    <t>裁断済ハーフパンツ　レモンイエロー　Ｍ</t>
    <rPh sb="0" eb="2">
      <t>サイダン</t>
    </rPh>
    <rPh sb="2" eb="3">
      <t>スミ</t>
    </rPh>
    <phoneticPr fontId="81"/>
  </si>
  <si>
    <t>裁断済ハーフＰ　レモン　Ｍ</t>
    <rPh sb="0" eb="2">
      <t>サイダン</t>
    </rPh>
    <rPh sb="2" eb="3">
      <t>スミ</t>
    </rPh>
    <phoneticPr fontId="81"/>
  </si>
  <si>
    <t>15-717L</t>
  </si>
  <si>
    <t>裁断済ハーフパンツ　レモンイエロー　Ｌ</t>
    <rPh sb="0" eb="2">
      <t>サイダン</t>
    </rPh>
    <rPh sb="2" eb="3">
      <t>スミ</t>
    </rPh>
    <phoneticPr fontId="81"/>
  </si>
  <si>
    <t>裁断済ハーフＰ　レモン　Ｌ</t>
    <rPh sb="0" eb="2">
      <t>サイダン</t>
    </rPh>
    <rPh sb="2" eb="3">
      <t>スミ</t>
    </rPh>
    <phoneticPr fontId="81"/>
  </si>
  <si>
    <t>15-718S</t>
  </si>
  <si>
    <t>裁断済ハーフパンツ　ターコイズブルー　Ｓ</t>
    <rPh sb="0" eb="2">
      <t>サイダン</t>
    </rPh>
    <rPh sb="2" eb="3">
      <t>スミ</t>
    </rPh>
    <phoneticPr fontId="81"/>
  </si>
  <si>
    <t>裁断済ハーフＰ　ターコイズ　Ｓ</t>
    <rPh sb="0" eb="2">
      <t>サイダン</t>
    </rPh>
    <rPh sb="2" eb="3">
      <t>スミ</t>
    </rPh>
    <phoneticPr fontId="81"/>
  </si>
  <si>
    <t>15-718M</t>
  </si>
  <si>
    <t>裁断済ハーフパンツ　ターコイズブルー　Ｍ</t>
    <rPh sb="0" eb="2">
      <t>サイダン</t>
    </rPh>
    <rPh sb="2" eb="3">
      <t>スミ</t>
    </rPh>
    <phoneticPr fontId="81"/>
  </si>
  <si>
    <t>裁断済ハーフＰ　ターコイズ　Ｍ</t>
    <rPh sb="0" eb="2">
      <t>サイダン</t>
    </rPh>
    <rPh sb="2" eb="3">
      <t>スミ</t>
    </rPh>
    <phoneticPr fontId="81"/>
  </si>
  <si>
    <t>15-718L</t>
  </si>
  <si>
    <t>裁断済ハーフパンツ　ターコイズブルー　Ｌ</t>
    <rPh sb="0" eb="2">
      <t>サイダン</t>
    </rPh>
    <rPh sb="2" eb="3">
      <t>スミ</t>
    </rPh>
    <phoneticPr fontId="81"/>
  </si>
  <si>
    <t>裁断済ハーフＰ　ターコイズ　Ｌ</t>
    <rPh sb="0" eb="2">
      <t>サイダン</t>
    </rPh>
    <rPh sb="2" eb="3">
      <t>スミ</t>
    </rPh>
    <phoneticPr fontId="81"/>
  </si>
  <si>
    <t>特注</t>
    <rPh sb="0" eb="2">
      <t>トクチュウ</t>
    </rPh>
    <phoneticPr fontId="80"/>
  </si>
  <si>
    <t>裁断済ハーフパンツ　２L・３L</t>
    <rPh sb="0" eb="2">
      <t>サイダン</t>
    </rPh>
    <rPh sb="2" eb="3">
      <t>スミ</t>
    </rPh>
    <phoneticPr fontId="20"/>
  </si>
  <si>
    <t>▲型紙プリント　ゆかた１部　金魚　藍色</t>
    <rPh sb="17" eb="19">
      <t>アイイロ</t>
    </rPh>
    <phoneticPr fontId="5"/>
  </si>
  <si>
    <t>▲型紙ゆかた１部金魚　藍色</t>
  </si>
  <si>
    <t>P.96</t>
  </si>
  <si>
    <t>▲型紙プリント　ゆかた１部　チョウ　茜</t>
    <rPh sb="18" eb="19">
      <t>アカネ</t>
    </rPh>
    <phoneticPr fontId="5"/>
  </si>
  <si>
    <t>▲型紙ゆかた１部チョウ　茜</t>
  </si>
  <si>
    <t>継続</t>
    <rPh sb="0" eb="2">
      <t>ケイゾク</t>
    </rPh>
    <phoneticPr fontId="80"/>
  </si>
  <si>
    <t>▲型紙プリント　ゆかた１部　チョウ　紺</t>
    <rPh sb="18" eb="19">
      <t>コン</t>
    </rPh>
    <phoneticPr fontId="5"/>
  </si>
  <si>
    <t>▲型紙ゆかた１部チョウ　紺</t>
  </si>
  <si>
    <t>▲型紙プリント　ゆかた１部　チョウ　黒</t>
    <rPh sb="18" eb="19">
      <t>クロ</t>
    </rPh>
    <phoneticPr fontId="5"/>
  </si>
  <si>
    <t>▲型紙ゆかた１部チョウ　黒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</si>
  <si>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</si>
  <si>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▲型紙ゆかた１部八重桜　紺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</si>
  <si>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</si>
  <si>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生成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</si>
  <si>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</si>
  <si>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紫</t>
  </si>
  <si>
    <t>▲型紙プリント　ゆかた１部　紋様　紺</t>
    <rPh sb="14" eb="16">
      <t>モンヨウ</t>
    </rPh>
    <rPh sb="17" eb="18">
      <t>コン</t>
    </rPh>
    <phoneticPr fontId="5"/>
  </si>
  <si>
    <t>▲型紙ゆかた１部紋様　紺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</si>
  <si>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</si>
  <si>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白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</si>
  <si>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</si>
  <si>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黒</t>
  </si>
  <si>
    <t>▲型紙プリント　ゆかた１部　ハイビスカス　オレンジ</t>
    <phoneticPr fontId="5"/>
  </si>
  <si>
    <t>▲型紙ゆかた１部ハイビスカス　橙</t>
  </si>
  <si>
    <t>▲型紙プリント　ゆかた１部　ハイビスカス　水</t>
    <rPh sb="21" eb="22">
      <t>ミズ</t>
    </rPh>
    <phoneticPr fontId="5"/>
  </si>
  <si>
    <t>▲型紙ゆかた１部ハイビスカス　水</t>
  </si>
  <si>
    <t>型紙　おとなのゆかた　７００２</t>
    <rPh sb="0" eb="2">
      <t>カタガミ</t>
    </rPh>
    <phoneticPr fontId="82"/>
  </si>
  <si>
    <t>型紙　おとなのゆかた　７００２</t>
  </si>
  <si>
    <t>清原</t>
    <rPh sb="0" eb="2">
      <t>キヨハラ</t>
    </rPh>
    <phoneticPr fontId="80"/>
  </si>
  <si>
    <t>P.97</t>
  </si>
  <si>
    <t>15-501</t>
  </si>
  <si>
    <t>型紙プリント　はっぴ　白　５０１</t>
    <rPh sb="0" eb="2">
      <t>カタガミ</t>
    </rPh>
    <rPh sb="11" eb="12">
      <t>シロ</t>
    </rPh>
    <phoneticPr fontId="5"/>
  </si>
  <si>
    <t>型紙プリント　はっぴ　白</t>
  </si>
  <si>
    <t>15-504</t>
    <phoneticPr fontId="80"/>
  </si>
  <si>
    <t>型紙プリント　はっぴ　青　５０４</t>
    <rPh sb="0" eb="2">
      <t>カタガミ</t>
    </rPh>
    <rPh sb="11" eb="12">
      <t>アオ</t>
    </rPh>
    <phoneticPr fontId="5"/>
  </si>
  <si>
    <t>型紙プリント　はっぴ　青</t>
    <rPh sb="11" eb="12">
      <t>アオ</t>
    </rPh>
    <phoneticPr fontId="80"/>
  </si>
  <si>
    <t>15-502</t>
    <phoneticPr fontId="80"/>
  </si>
  <si>
    <t>型紙プリント　はっぴ　黄　５０２</t>
    <rPh sb="0" eb="2">
      <t>カタガミ</t>
    </rPh>
    <rPh sb="11" eb="12">
      <t>キ</t>
    </rPh>
    <phoneticPr fontId="5"/>
  </si>
  <si>
    <t>型紙プリント　はっぴ　黄</t>
  </si>
  <si>
    <t>15-506</t>
    <phoneticPr fontId="80"/>
  </si>
  <si>
    <t>型紙プリント　はっぴ　赤　５０６</t>
    <rPh sb="0" eb="2">
      <t>カタガミ</t>
    </rPh>
    <rPh sb="11" eb="12">
      <t>アカ</t>
    </rPh>
    <phoneticPr fontId="5"/>
  </si>
  <si>
    <t>型紙プリント　はっぴ　赤</t>
  </si>
  <si>
    <t>15-503</t>
    <phoneticPr fontId="80"/>
  </si>
  <si>
    <t>型紙プリント　はっぴ　緑　５０３</t>
    <rPh sb="0" eb="2">
      <t>カタガミ</t>
    </rPh>
    <rPh sb="11" eb="12">
      <t>ミドリ</t>
    </rPh>
    <phoneticPr fontId="5"/>
  </si>
  <si>
    <t>型紙プリント　はっぴ　緑</t>
  </si>
  <si>
    <t>15-505</t>
    <phoneticPr fontId="80"/>
  </si>
  <si>
    <t>型紙プリント　はっぴ　桃　５０５</t>
    <rPh sb="0" eb="2">
      <t>カタガミ</t>
    </rPh>
    <rPh sb="11" eb="12">
      <t>モモ</t>
    </rPh>
    <phoneticPr fontId="80"/>
  </si>
  <si>
    <t>型紙プリント　はっぴ　桃</t>
  </si>
  <si>
    <t>15-511</t>
    <phoneticPr fontId="80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</si>
  <si>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</si>
  <si>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80"/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</si>
  <si>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</si>
  <si>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</si>
  <si>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▲型紙Ｐｔ甚平　上下　紋様　紺</t>
  </si>
  <si>
    <t>P.98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</si>
  <si>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</si>
  <si>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黒</t>
  </si>
  <si>
    <t>15-201</t>
    <phoneticPr fontId="80"/>
  </si>
  <si>
    <t>型紙プリント　じんべい（上下）　井がすり　２０１</t>
    <rPh sb="0" eb="2">
      <t>カタガミ</t>
    </rPh>
    <rPh sb="16" eb="17">
      <t>イ</t>
    </rPh>
    <phoneticPr fontId="5"/>
  </si>
  <si>
    <t>型紙Ｐｔ甚平上下　井がすり２０１</t>
  </si>
  <si>
    <t>15-202</t>
    <phoneticPr fontId="80"/>
  </si>
  <si>
    <t>型紙プリント　じんべい（上下）　市松　　２０２</t>
    <rPh sb="0" eb="2">
      <t>カタガミ</t>
    </rPh>
    <rPh sb="16" eb="18">
      <t>イチマツ</t>
    </rPh>
    <phoneticPr fontId="5"/>
  </si>
  <si>
    <t>型紙Ｐｔ甚平上下　市松　　２０２</t>
  </si>
  <si>
    <t>15-203</t>
    <phoneticPr fontId="80"/>
  </si>
  <si>
    <t>型紙プリント　じんべい（上下）　桜　　２０３</t>
    <rPh sb="0" eb="2">
      <t>カタガミ</t>
    </rPh>
    <rPh sb="16" eb="17">
      <t>サクラ</t>
    </rPh>
    <phoneticPr fontId="5"/>
  </si>
  <si>
    <t>型紙Ｐｔ甚平上下　桜　　　２０３</t>
  </si>
  <si>
    <t>15-204</t>
    <phoneticPr fontId="80"/>
  </si>
  <si>
    <t>型紙プリント　じんべい（上下）　とんぼ　２０４</t>
    <rPh sb="0" eb="2">
      <t>カタガミ</t>
    </rPh>
    <phoneticPr fontId="5"/>
  </si>
  <si>
    <t>型紙Ｐｔ甚平上下　とんぼ　２０４</t>
  </si>
  <si>
    <t>15-291</t>
    <phoneticPr fontId="80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</si>
  <si>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</si>
  <si>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型紙　じんべい男女　７５０４</t>
    <phoneticPr fontId="80"/>
  </si>
  <si>
    <t>▲型紙　カーゴパンツ（わき縫いあり）</t>
    <phoneticPr fontId="5"/>
  </si>
  <si>
    <t>▲型紙　カーゴパンツ　脇縫いあり</t>
    <phoneticPr fontId="80"/>
  </si>
  <si>
    <t>P.99</t>
  </si>
  <si>
    <t>▲型紙　カーゴパンツ（わき縫いなし）</t>
    <phoneticPr fontId="5"/>
  </si>
  <si>
    <t>▲型紙　カーゴパンツ　脇縫いなし</t>
    <phoneticPr fontId="80"/>
  </si>
  <si>
    <t>カーゴパンツアレンジ用部品セット</t>
    <rPh sb="10" eb="11">
      <t>ヨウ</t>
    </rPh>
    <rPh sb="11" eb="13">
      <t>ブヒン</t>
    </rPh>
    <phoneticPr fontId="5"/>
  </si>
  <si>
    <t>カーゴパンツアレンジ用部品セット</t>
    <phoneticPr fontId="80"/>
  </si>
  <si>
    <t>カーゴパンツサイドアップ用部品セット</t>
    <phoneticPr fontId="5"/>
  </si>
  <si>
    <t>カーゴＰ　サイドアップ用部品Ｓ</t>
  </si>
  <si>
    <t>57269～</t>
    <phoneticPr fontId="80"/>
  </si>
  <si>
    <t>シャッペスパンミシン糸</t>
    <rPh sb="10" eb="11">
      <t>イト</t>
    </rPh>
    <phoneticPr fontId="80"/>
  </si>
  <si>
    <t>詳細189ページ</t>
    <rPh sb="0" eb="2">
      <t>ショウサイ</t>
    </rPh>
    <phoneticPr fontId="80"/>
  </si>
  <si>
    <t>型紙　ハーフパンツ（わき縫いあり）</t>
    <phoneticPr fontId="5"/>
  </si>
  <si>
    <t>型紙　ハーフパンツ　　脇縫あり</t>
  </si>
  <si>
    <t>P.100</t>
  </si>
  <si>
    <t>型紙　ハーフパンツ（わき縫いなし）</t>
    <phoneticPr fontId="5"/>
  </si>
  <si>
    <t>型紙　ハーフパンツ　　脇縫なし</t>
  </si>
  <si>
    <t>▲型紙　ロングパンツ（わき縫いあり）</t>
    <phoneticPr fontId="80"/>
  </si>
  <si>
    <t>▲型紙　ロングパンツ　脇縫あり</t>
    <phoneticPr fontId="80"/>
  </si>
  <si>
    <t>型紙　はんてん</t>
  </si>
  <si>
    <t>▲型紙　はんてん</t>
    <phoneticPr fontId="80"/>
  </si>
  <si>
    <t>P.101</t>
  </si>
  <si>
    <t>型紙　おとなのパジャマ　７００３</t>
  </si>
  <si>
    <t>型紙　レギュラーカラーシャツ　６５３７</t>
    <rPh sb="0" eb="2">
      <t>カタガミ</t>
    </rPh>
    <phoneticPr fontId="80"/>
  </si>
  <si>
    <t>型紙　Ｒカラーシャツ　６５３７</t>
    <phoneticPr fontId="80"/>
  </si>
  <si>
    <t>▲型紙　キャミソールトップ　４７３３</t>
  </si>
  <si>
    <t>▲型紙キャミソールトップ４７３３</t>
  </si>
  <si>
    <t>P.102</t>
  </si>
  <si>
    <t>型紙　フレアーブラウス　５５６８</t>
    <rPh sb="0" eb="2">
      <t>カタガミ</t>
    </rPh>
    <phoneticPr fontId="5"/>
  </si>
  <si>
    <t>型紙　フレアーブラウス　５５６８</t>
    <rPh sb="0" eb="2">
      <t>カタガミ</t>
    </rPh>
    <phoneticPr fontId="81"/>
  </si>
  <si>
    <t>▲型紙　ノーカラージャケット　６５０６</t>
    <rPh sb="1" eb="3">
      <t>カタガミ</t>
    </rPh>
    <phoneticPr fontId="83"/>
  </si>
  <si>
    <t>▲型ノーカラージャケット６５０６</t>
    <phoneticPr fontId="80"/>
  </si>
  <si>
    <t>型紙　スモックブラウス　５５４３</t>
    <rPh sb="0" eb="2">
      <t>カタガミ</t>
    </rPh>
    <phoneticPr fontId="83"/>
  </si>
  <si>
    <t>型紙　スモックブラウス　５５４３</t>
  </si>
  <si>
    <t>型紙　サックドレス　５５５６</t>
    <rPh sb="0" eb="2">
      <t>カタガミ</t>
    </rPh>
    <phoneticPr fontId="83"/>
  </si>
  <si>
    <t>型紙　サックドレス　５５５６</t>
  </si>
  <si>
    <t>P.103</t>
  </si>
  <si>
    <t>型紙　ひざ丈台形スカート　５５８０</t>
    <phoneticPr fontId="80"/>
  </si>
  <si>
    <t>型紙　ひざ丈台形スカート５５８０</t>
    <phoneticPr fontId="80"/>
  </si>
  <si>
    <t>型紙　かんたんゴムギャザースカート　５１２２</t>
    <rPh sb="0" eb="2">
      <t>カタガミ</t>
    </rPh>
    <phoneticPr fontId="5"/>
  </si>
  <si>
    <t>型紙　簡単Ｇスカート　５１２２</t>
    <rPh sb="0" eb="2">
      <t>カタガミ</t>
    </rPh>
    <rPh sb="3" eb="5">
      <t>カンタン</t>
    </rPh>
    <phoneticPr fontId="5"/>
  </si>
  <si>
    <t>3-1974</t>
  </si>
  <si>
    <t>カジュアルバンダナ　赤　ＣＢ－１</t>
    <rPh sb="10" eb="11">
      <t>アカ</t>
    </rPh>
    <phoneticPr fontId="84"/>
  </si>
  <si>
    <t>カジュアルバンダナ　赤　ＣＢ－１</t>
    <rPh sb="10" eb="11">
      <t>アカ</t>
    </rPh>
    <phoneticPr fontId="80"/>
  </si>
  <si>
    <t>詳細</t>
    <rPh sb="0" eb="2">
      <t>ショウサイ</t>
    </rPh>
    <phoneticPr fontId="80"/>
  </si>
  <si>
    <t>P.104</t>
  </si>
  <si>
    <t>3-1975</t>
  </si>
  <si>
    <t>カジュアルバンダナ　青　ＣＢ－２</t>
    <rPh sb="10" eb="11">
      <t>アオ</t>
    </rPh>
    <phoneticPr fontId="84"/>
  </si>
  <si>
    <t>カジュアルバンダナ　青　ＣＢ－２</t>
    <rPh sb="10" eb="11">
      <t>アオ</t>
    </rPh>
    <phoneticPr fontId="80"/>
  </si>
  <si>
    <t>3-1976</t>
  </si>
  <si>
    <t>カジュアルバンダナ　黄　ＣＢ－３</t>
    <rPh sb="10" eb="11">
      <t>キ</t>
    </rPh>
    <phoneticPr fontId="84"/>
  </si>
  <si>
    <t>カジュアルバンダナ　黄　ＣＢ－３</t>
    <rPh sb="10" eb="11">
      <t>キ</t>
    </rPh>
    <phoneticPr fontId="80"/>
  </si>
  <si>
    <t>3-1977</t>
  </si>
  <si>
    <t>カジュアルバンダナ　緑　ＣＢ－４</t>
    <rPh sb="10" eb="11">
      <t>ミドリ</t>
    </rPh>
    <phoneticPr fontId="84"/>
  </si>
  <si>
    <t>カジュアルバンダナ　緑　ＣＢ－４</t>
    <rPh sb="10" eb="11">
      <t>ミドリ</t>
    </rPh>
    <phoneticPr fontId="80"/>
  </si>
  <si>
    <t>3-1978</t>
  </si>
  <si>
    <t>カジュアルバンダナ　水　ＣＢ－５</t>
    <rPh sb="10" eb="11">
      <t>ミズ</t>
    </rPh>
    <phoneticPr fontId="84"/>
  </si>
  <si>
    <t>カジュアルバンダナ　水　ＣＢ－５</t>
    <rPh sb="10" eb="11">
      <t>ミズ</t>
    </rPh>
    <phoneticPr fontId="80"/>
  </si>
  <si>
    <t>3-1979</t>
  </si>
  <si>
    <t>カジュアルバンダナ　黒　ＣＢ－６</t>
    <rPh sb="10" eb="11">
      <t>クロ</t>
    </rPh>
    <phoneticPr fontId="84"/>
  </si>
  <si>
    <t>カジュアルバンダナ　黒　ＣＢ－６</t>
    <rPh sb="10" eb="11">
      <t>クロ</t>
    </rPh>
    <phoneticPr fontId="80"/>
  </si>
  <si>
    <t>10-761</t>
  </si>
  <si>
    <t>三角きん　完成品　白</t>
    <rPh sb="0" eb="2">
      <t>サンカク</t>
    </rPh>
    <rPh sb="5" eb="8">
      <t>カンセイヒン</t>
    </rPh>
    <rPh sb="9" eb="10">
      <t>シロ</t>
    </rPh>
    <phoneticPr fontId="82"/>
  </si>
  <si>
    <t>三角きん　完成品　白</t>
    <rPh sb="0" eb="2">
      <t>サンカク</t>
    </rPh>
    <rPh sb="9" eb="10">
      <t>シロ</t>
    </rPh>
    <phoneticPr fontId="82"/>
  </si>
  <si>
    <t>10-762</t>
  </si>
  <si>
    <t>三角きん　完成品　ブルー</t>
  </si>
  <si>
    <t>10-763</t>
  </si>
  <si>
    <t>三角きん　完成品　ピンク</t>
  </si>
  <si>
    <t>10-764</t>
  </si>
  <si>
    <t>三角きん　完成品　グリーン</t>
  </si>
  <si>
    <t>10-765</t>
  </si>
  <si>
    <t>三角きん　完成品　クリーム</t>
  </si>
  <si>
    <t>特注</t>
    <rPh sb="0" eb="2">
      <t>トクチュウ</t>
    </rPh>
    <phoneticPr fontId="82"/>
  </si>
  <si>
    <t>10-75-○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</si>
  <si>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2"/>
  </si>
  <si>
    <t>アレンジカットクロスセット　バイアスチェック　レッド</t>
  </si>
  <si>
    <t>アレンジクロスＳ　Ｂ格子赤</t>
    <rPh sb="12" eb="13">
      <t>アカ</t>
    </rPh>
    <phoneticPr fontId="82"/>
  </si>
  <si>
    <t>アレンジカットクロスセット　バイアスチェック　グリーン</t>
  </si>
  <si>
    <t>アレンジクロスＳ　Ｂ格子緑</t>
    <rPh sb="12" eb="13">
      <t>ミドリ</t>
    </rPh>
    <phoneticPr fontId="82"/>
  </si>
  <si>
    <t>アレンジカットクロスセット　バイアスチェック　ネイビー</t>
  </si>
  <si>
    <t>アレンジクロスＳ　Ｂ格子紺</t>
    <rPh sb="12" eb="13">
      <t>コン</t>
    </rPh>
    <phoneticPr fontId="82"/>
  </si>
  <si>
    <t>アレンジカットクロスセット　バイアスチェック　グレー</t>
  </si>
  <si>
    <t>アレンジクロスＳ　Ｂ格子灰</t>
    <rPh sb="12" eb="13">
      <t>ハイ</t>
    </rPh>
    <phoneticPr fontId="82"/>
  </si>
  <si>
    <t>アレンジカットクロスセット　バイアスチェック　ピンク</t>
  </si>
  <si>
    <t>アレンジクロスＳ　Ｂ格子桃</t>
    <rPh sb="12" eb="13">
      <t>モモ</t>
    </rPh>
    <phoneticPr fontId="82"/>
  </si>
  <si>
    <t>アレンジカットクロスセット　バイアスチェック　イエロー</t>
  </si>
  <si>
    <t>アレンジクロスＳ　Ｂ格子黄</t>
    <rPh sb="12" eb="13">
      <t>キ</t>
    </rPh>
    <phoneticPr fontId="82"/>
  </si>
  <si>
    <t>アレンジカットクロスセット　バイアスチェック　スカイ</t>
  </si>
  <si>
    <t>アレンジクロスＳ　Ｂ格子空</t>
    <rPh sb="12" eb="13">
      <t>ソラ</t>
    </rPh>
    <phoneticPr fontId="82"/>
  </si>
  <si>
    <t>アレンジカットクロスセット　オックスロゴ　赤</t>
  </si>
  <si>
    <t>アレンジクロスＳ　ロゴ赤</t>
  </si>
  <si>
    <t>アレンジカットクロスセット　オックスロゴ　青</t>
    <rPh sb="21" eb="22">
      <t>アオ</t>
    </rPh>
    <phoneticPr fontId="82"/>
  </si>
  <si>
    <t>アレンジクロスＳ　ロゴ青</t>
    <rPh sb="11" eb="12">
      <t>アオ</t>
    </rPh>
    <phoneticPr fontId="82"/>
  </si>
  <si>
    <t>アレンジカットクロスセット　オックスロゴ　黒</t>
    <rPh sb="21" eb="22">
      <t>クロ</t>
    </rPh>
    <phoneticPr fontId="82"/>
  </si>
  <si>
    <t>アレンジクロスＳ　ロゴ黒</t>
    <rPh sb="11" eb="12">
      <t>クロ</t>
    </rPh>
    <phoneticPr fontId="82"/>
  </si>
  <si>
    <t>80-301</t>
    <phoneticPr fontId="80"/>
  </si>
  <si>
    <t>布地標本</t>
    <rPh sb="0" eb="1">
      <t>ヌノ</t>
    </rPh>
    <rPh sb="1" eb="2">
      <t>ジ</t>
    </rPh>
    <rPh sb="2" eb="4">
      <t>ヒョウホン</t>
    </rPh>
    <phoneticPr fontId="5"/>
  </si>
  <si>
    <t>布地標本　　　　　　８０－３０１</t>
    <phoneticPr fontId="80"/>
  </si>
  <si>
    <t>71-101</t>
    <phoneticPr fontId="80"/>
  </si>
  <si>
    <t>布地見本ノート</t>
    <rPh sb="0" eb="1">
      <t>ヌノ</t>
    </rPh>
    <rPh sb="1" eb="2">
      <t>ジ</t>
    </rPh>
    <rPh sb="2" eb="4">
      <t>ミホン</t>
    </rPh>
    <phoneticPr fontId="5"/>
  </si>
  <si>
    <t>布地見本ノート　　　７１－１０１</t>
    <phoneticPr fontId="80"/>
  </si>
  <si>
    <t>82-601</t>
    <phoneticPr fontId="80"/>
  </si>
  <si>
    <t>カラーコーディネイトセット</t>
    <phoneticPr fontId="5"/>
  </si>
  <si>
    <t>カラーコーディネイトセット</t>
  </si>
  <si>
    <t>ぱっくん！モンスター　桃</t>
    <rPh sb="11" eb="12">
      <t>モモ</t>
    </rPh>
    <phoneticPr fontId="80"/>
  </si>
  <si>
    <t>P.106</t>
  </si>
  <si>
    <t>ぱっくん！モンスター　黄色</t>
    <rPh sb="11" eb="13">
      <t>キイロ</t>
    </rPh>
    <phoneticPr fontId="80"/>
  </si>
  <si>
    <t>ぱっくん！モンスター　オレンジ</t>
  </si>
  <si>
    <t>ぱっくん！モンスター　黄緑</t>
    <rPh sb="11" eb="13">
      <t>キミドリ</t>
    </rPh>
    <phoneticPr fontId="80"/>
  </si>
  <si>
    <t>ぱっくん！モンスター　水色</t>
    <rPh sb="11" eb="13">
      <t>ミズイロ</t>
    </rPh>
    <phoneticPr fontId="80"/>
  </si>
  <si>
    <t>ぱっくん！モンスター　紺</t>
    <rPh sb="11" eb="12">
      <t>コン</t>
    </rPh>
    <phoneticPr fontId="80"/>
  </si>
  <si>
    <t>ふきふきパペット　ピンク</t>
    <phoneticPr fontId="80"/>
  </si>
  <si>
    <t>ふきふきパペット　ピンク</t>
  </si>
  <si>
    <t>P.108</t>
  </si>
  <si>
    <t>ふきふきパペット　ブルー</t>
    <phoneticPr fontId="80"/>
  </si>
  <si>
    <t>ふきふきパペット　ブルー</t>
  </si>
  <si>
    <t>ふきふきパペット　イエロー</t>
    <phoneticPr fontId="80"/>
  </si>
  <si>
    <t>ふきふきパペット　ベージュ</t>
    <phoneticPr fontId="80"/>
  </si>
  <si>
    <t>ふきふきパペット　ベージュ</t>
  </si>
  <si>
    <t>くるりんぱんだ　白</t>
    <rPh sb="8" eb="9">
      <t>シロ</t>
    </rPh>
    <phoneticPr fontId="5"/>
  </si>
  <si>
    <t>新くるりんぱんだ　白</t>
    <rPh sb="9" eb="10">
      <t>シロ</t>
    </rPh>
    <phoneticPr fontId="92"/>
  </si>
  <si>
    <t>P.110</t>
  </si>
  <si>
    <t>くるりんぱんだ　クリーム</t>
  </si>
  <si>
    <t>新くるりんぱんだ　クリーム</t>
  </si>
  <si>
    <t>くるりんぱんだ　ピンク</t>
  </si>
  <si>
    <t>新くるりんぱんだ　ピンク</t>
  </si>
  <si>
    <t>くるりんぱんだ　黄緑</t>
    <rPh sb="8" eb="10">
      <t>キミドリ</t>
    </rPh>
    <phoneticPr fontId="5"/>
  </si>
  <si>
    <t>新くるりんぱんだ　黄緑</t>
    <rPh sb="9" eb="11">
      <t>キミドリ</t>
    </rPh>
    <phoneticPr fontId="92"/>
  </si>
  <si>
    <t>くるりんぱんだ　スカイ</t>
  </si>
  <si>
    <t>新くるりんぱんだ　スカイ</t>
  </si>
  <si>
    <t>くるりんぱんだ　茶</t>
    <rPh sb="8" eb="9">
      <t>チャ</t>
    </rPh>
    <phoneticPr fontId="5"/>
  </si>
  <si>
    <t>新くるりんぱんだ　茶</t>
    <rPh sb="9" eb="10">
      <t>チャ</t>
    </rPh>
    <phoneticPr fontId="92"/>
  </si>
  <si>
    <t>ポリエステルわた　100g</t>
    <phoneticPr fontId="5"/>
  </si>
  <si>
    <t>詳細140ページ</t>
    <phoneticPr fontId="80"/>
  </si>
  <si>
    <t>加賀商会</t>
    <rPh sb="0" eb="4">
      <t>カガショウカイ</t>
    </rPh>
    <phoneticPr fontId="80"/>
  </si>
  <si>
    <t>P.111</t>
  </si>
  <si>
    <t>ＮＥＷおもちゃのチャチャチャ　Ａセット</t>
  </si>
  <si>
    <t>新Ｎおもちゃのチャチャチャ　Ａ</t>
  </si>
  <si>
    <t>P.112</t>
  </si>
  <si>
    <t>ＮＥＷおもちゃのチャチャチャ　Ｂセット</t>
  </si>
  <si>
    <t>新Ｎおもちゃのチャチャチャ　Ｂ</t>
  </si>
  <si>
    <t>ＮＥＷおもちゃのチャチャチャ　Ｃセット</t>
  </si>
  <si>
    <t>新Ｎおもちゃのチャチャチャ　Ｃ</t>
  </si>
  <si>
    <t>ＮＥＷおもちゃのチャチャチャＤＸ　Ｄセット</t>
  </si>
  <si>
    <t>新ＮおもちゃのチャチャＤＸ　Ｄ</t>
  </si>
  <si>
    <t>ＮＥＷおもちゃのチャチャチャＤＸ　Ｅセット</t>
  </si>
  <si>
    <t>新ＮおもちゃのチャチャＤＸ　Ｅ</t>
  </si>
  <si>
    <t>ＮＥＷおもちゃのチャチャチャＤＸ　Ｆセット</t>
  </si>
  <si>
    <t>新ＮおもちゃのチャチャＤＸ　Ｆ</t>
  </si>
  <si>
    <t>カラフルフェルト</t>
    <phoneticPr fontId="5"/>
  </si>
  <si>
    <t>120～</t>
    <phoneticPr fontId="80"/>
  </si>
  <si>
    <t>P.113</t>
  </si>
  <si>
    <t>すくすくおもちゃばこ　Ａセット</t>
  </si>
  <si>
    <t>新すくすくおもちゃばこ　Ａ</t>
  </si>
  <si>
    <t>P.114</t>
  </si>
  <si>
    <t>すくすくおもちゃばこ　Ｂセット</t>
  </si>
  <si>
    <t>新すくすくおもちゃばこ　Ｂ</t>
  </si>
  <si>
    <t>すくすくおもちゃばこ　Ｃセット</t>
  </si>
  <si>
    <t>新すくすくおもちゃばこ　Ｃ</t>
  </si>
  <si>
    <t>P.115</t>
  </si>
  <si>
    <t>55129～</t>
    <phoneticPr fontId="80"/>
  </si>
  <si>
    <t>厚地フェルト　３０×３０cm</t>
    <rPh sb="0" eb="2">
      <t>アツジ</t>
    </rPh>
    <phoneticPr fontId="5"/>
  </si>
  <si>
    <t>大きなおなまえワッペン　Ａセット</t>
  </si>
  <si>
    <t>Ｎ大きなおなまえワッペン　Ａ</t>
  </si>
  <si>
    <t>P.116</t>
  </si>
  <si>
    <t>大きなおなまえワッペン　Ｂセット</t>
  </si>
  <si>
    <t>Ｎ大きなおなまえワッペン　Ｂ</t>
  </si>
  <si>
    <t>大きなおなまえワッペン　Ｃセット</t>
  </si>
  <si>
    <t>Ｎ大きなおなまえワッペン　Ｃ</t>
  </si>
  <si>
    <t>大きなおなまえワッペン　Ｄセット</t>
  </si>
  <si>
    <t>Ｎ大きなおなまえワッペン　Ｄ</t>
  </si>
  <si>
    <t>大きなおなまえワッペン　Ｅセット</t>
  </si>
  <si>
    <t>Ｎ大きなおなまえワッペン　Ｅ</t>
  </si>
  <si>
    <t>大きなおなまえワッペン　Ｆセット</t>
  </si>
  <si>
    <t>Ｎ大きなおなまえワッペン　Ｆ</t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</si>
  <si>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</si>
  <si>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おなまえワッペンＡ（グループ用）</t>
    <rPh sb="14" eb="15">
      <t>ヨウ</t>
    </rPh>
    <phoneticPr fontId="80"/>
  </si>
  <si>
    <t>P.117</t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</si>
  <si>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</si>
  <si>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おなまえワッペンＢ（グループ用）</t>
    <phoneticPr fontId="80"/>
  </si>
  <si>
    <t>58461～</t>
    <phoneticPr fontId="80"/>
  </si>
  <si>
    <t>カラーひも　細　３ｍ</t>
    <phoneticPr fontId="80"/>
  </si>
  <si>
    <t>詳細194ページ</t>
    <rPh sb="0" eb="2">
      <t>ショウサイ</t>
    </rPh>
    <phoneticPr fontId="80"/>
  </si>
  <si>
    <t>SUN90-02</t>
    <phoneticPr fontId="80"/>
  </si>
  <si>
    <t>クリッピンジュニアＳＵＮ９０－０２</t>
    <phoneticPr fontId="5"/>
  </si>
  <si>
    <t>ほっこりＴｈｅぶ～トン　白</t>
    <rPh sb="12" eb="13">
      <t>シロ</t>
    </rPh>
    <phoneticPr fontId="5"/>
  </si>
  <si>
    <t>新ほっこりぶ～トン　白Ｓ付</t>
    <rPh sb="10" eb="11">
      <t>シロ</t>
    </rPh>
    <rPh sb="12" eb="13">
      <t>ツキ</t>
    </rPh>
    <phoneticPr fontId="5"/>
  </si>
  <si>
    <t>P.118</t>
  </si>
  <si>
    <t>ほっこりＴｈｅぶ～トン　クリーム</t>
    <phoneticPr fontId="5"/>
  </si>
  <si>
    <t>新ほっこりぶ～トン　クリＳ付</t>
    <rPh sb="13" eb="14">
      <t>ツキ</t>
    </rPh>
    <phoneticPr fontId="5"/>
  </si>
  <si>
    <t>ほっこりＴｈｅぶ～トン　ピンク</t>
    <phoneticPr fontId="5"/>
  </si>
  <si>
    <t>新ほっこりぶ～トン　ピンＳ付</t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</si>
  <si>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</si>
  <si>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</si>
  <si>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赤</t>
    <rPh sb="12" eb="13">
      <t>アカ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</si>
  <si>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</si>
  <si>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黄緑</t>
    <rPh sb="12" eb="14">
      <t>キミドリ</t>
    </rPh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</si>
  <si>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</si>
  <si>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オレンジ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</si>
  <si>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</si>
  <si>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スカイ</t>
    <phoneticPr fontId="5"/>
  </si>
  <si>
    <t>新ほっこりぶ～トン　スカイＳ付</t>
    <rPh sb="14" eb="15">
      <t>ツキ</t>
    </rPh>
    <phoneticPr fontId="5"/>
  </si>
  <si>
    <t>ほっこりＴｈｅぶ～トン　黒</t>
    <rPh sb="12" eb="13">
      <t>クロ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</si>
  <si>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</si>
  <si>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白　※スポンジ無</t>
    <rPh sb="12" eb="13">
      <t>シロ</t>
    </rPh>
    <rPh sb="19" eb="20">
      <t>ム</t>
    </rPh>
    <phoneticPr fontId="5"/>
  </si>
  <si>
    <t>新ほっこりＴｈｅぶ～トン　白</t>
  </si>
  <si>
    <t>※カタログ非掲載</t>
    <rPh sb="5" eb="6">
      <t>ヒ</t>
    </rPh>
    <rPh sb="6" eb="8">
      <t>ケイサイ</t>
    </rPh>
    <phoneticPr fontId="80"/>
  </si>
  <si>
    <t>ほっこりＴｈｅぶ～トン　クリーム　※スポンジ無</t>
    <phoneticPr fontId="5"/>
  </si>
  <si>
    <t>新ほっこりＴｈｅぶ～トン　クリ</t>
  </si>
  <si>
    <t>ほっこりＴｈｅぶ～トン　ピンク　※スポンジ無</t>
    <phoneticPr fontId="5"/>
  </si>
  <si>
    <t>新ほっこりＴｈｅぶ～トン　ピン</t>
  </si>
  <si>
    <t>ほっこりＴｈｅぶ～トン　茶色　※スポンジ無</t>
    <rPh sb="12" eb="14">
      <t>チャイロ</t>
    </rPh>
    <phoneticPr fontId="5"/>
  </si>
  <si>
    <t>新ほっこりＴｈｅぶ～トン　茶色</t>
  </si>
  <si>
    <t>ほっこりＴｈｅぶ～トン　赤　※スポンジ無</t>
    <rPh sb="12" eb="13">
      <t>アカ</t>
    </rPh>
    <phoneticPr fontId="5"/>
  </si>
  <si>
    <t>新ほっこりＴｈｅぶ～トン　赤</t>
  </si>
  <si>
    <t>ほっこりＴｈｅぶ～トン　黄緑　※スポンジ無</t>
    <rPh sb="12" eb="14">
      <t>キミドリ</t>
    </rPh>
    <phoneticPr fontId="5"/>
  </si>
  <si>
    <t>新ほっこりＴｈｅぶ～トン　黄緑</t>
  </si>
  <si>
    <t>ほっこりＴｈｅぶ～トン　オレンジ　※スポンジ無</t>
    <phoneticPr fontId="5"/>
  </si>
  <si>
    <t>新ほっこりＴｈｅぶ～トン　橙</t>
  </si>
  <si>
    <t>ほっこりＴｈｅぶ～トン　スカイ　※スポンジ無</t>
    <phoneticPr fontId="5"/>
  </si>
  <si>
    <t>新ほっこりＴｈｅぶ～トン　スカイ</t>
  </si>
  <si>
    <t>ほっこりＴｈｅぶ～トン　黒　※スポンジ無</t>
    <rPh sb="12" eb="13">
      <t>クロ</t>
    </rPh>
    <phoneticPr fontId="5"/>
  </si>
  <si>
    <t>新ほっこりＴｈｅぶ～トン　黒</t>
  </si>
  <si>
    <t>ぶ～トン用　スポンジ</t>
    <phoneticPr fontId="80"/>
  </si>
  <si>
    <t>成栄</t>
    <rPh sb="0" eb="2">
      <t>セイエイ</t>
    </rPh>
    <phoneticPr fontId="80"/>
  </si>
  <si>
    <t>スイスイざぶ～ん！トン　白</t>
    <rPh sb="12" eb="13">
      <t>シロ</t>
    </rPh>
    <phoneticPr fontId="80"/>
  </si>
  <si>
    <t>スイスイざぶ～ん！トン　白　Ｓ付</t>
    <rPh sb="12" eb="13">
      <t>シロ</t>
    </rPh>
    <rPh sb="15" eb="16">
      <t>ツキ</t>
    </rPh>
    <phoneticPr fontId="92"/>
  </si>
  <si>
    <t>P.120</t>
  </si>
  <si>
    <t>スイスイざぶ～ん！トン　赤</t>
    <rPh sb="12" eb="13">
      <t>アカ</t>
    </rPh>
    <phoneticPr fontId="82"/>
  </si>
  <si>
    <t>スイスイざぶ～ん！トン　赤　Ｓ付</t>
    <rPh sb="12" eb="13">
      <t>アカ</t>
    </rPh>
    <phoneticPr fontId="5"/>
  </si>
  <si>
    <t>スイスイざぶ～ん！トン　黄緑</t>
    <rPh sb="12" eb="14">
      <t>キミドリ</t>
    </rPh>
    <phoneticPr fontId="80"/>
  </si>
  <si>
    <t>スイスイざぶ～ん！トン黄緑　Ｓ付</t>
    <rPh sb="11" eb="13">
      <t>キミドリ</t>
    </rPh>
    <phoneticPr fontId="92"/>
  </si>
  <si>
    <t>スイスイざぶ～ん！トン　スカイ</t>
  </si>
  <si>
    <t>スイスイざぶ～ん！トン　空　Ｓ付</t>
    <rPh sb="12" eb="13">
      <t>ソラ</t>
    </rPh>
    <phoneticPr fontId="5"/>
  </si>
  <si>
    <t>スイスイざぶ～ん！トン　紺</t>
    <rPh sb="12" eb="13">
      <t>コン</t>
    </rPh>
    <phoneticPr fontId="80"/>
  </si>
  <si>
    <t>スイスイざぶ～ん！トン　紺　Ｓ付</t>
    <rPh sb="12" eb="13">
      <t>コン</t>
    </rPh>
    <phoneticPr fontId="92"/>
  </si>
  <si>
    <t>スイスイざぶ～ん！トン　白　※スポンジ無</t>
    <rPh sb="12" eb="13">
      <t>シロ</t>
    </rPh>
    <phoneticPr fontId="80"/>
  </si>
  <si>
    <t>スイスイざぶ～ん！トン　白</t>
  </si>
  <si>
    <t>スイスイざぶ～ん！トン　赤　※スポンジ無</t>
    <rPh sb="12" eb="13">
      <t>アカ</t>
    </rPh>
    <phoneticPr fontId="82"/>
  </si>
  <si>
    <t>スイスイざぶ～ん！トン　赤</t>
  </si>
  <si>
    <t>スイスイざぶ～ん！トン　黄緑　※スポンジ無</t>
    <rPh sb="12" eb="14">
      <t>キミドリ</t>
    </rPh>
    <phoneticPr fontId="80"/>
  </si>
  <si>
    <t>スイスイざぶ～ん！トン　黄緑</t>
  </si>
  <si>
    <t>スイスイざぶ～ん！トン　スカイ　※スポンジ無</t>
    <phoneticPr fontId="80"/>
  </si>
  <si>
    <t>スイスイざぶ～ん！トン　紺　※スポンジ無</t>
    <rPh sb="12" eb="13">
      <t>コン</t>
    </rPh>
    <phoneticPr fontId="80"/>
  </si>
  <si>
    <t>スイスイざぶ～ん！トン　紺</t>
  </si>
  <si>
    <t>スイスイ座布団用　スポンジ</t>
    <phoneticPr fontId="80"/>
  </si>
  <si>
    <t>KB5371</t>
  </si>
  <si>
    <t>裁ほう上手　４５ｇ</t>
    <rPh sb="0" eb="1">
      <t>タ</t>
    </rPh>
    <rPh sb="3" eb="5">
      <t>ジョウズ</t>
    </rPh>
    <phoneticPr fontId="82"/>
  </si>
  <si>
    <t>P.121</t>
  </si>
  <si>
    <t>うたたねクマっくら　白</t>
    <rPh sb="10" eb="11">
      <t>シロ</t>
    </rPh>
    <phoneticPr fontId="44"/>
  </si>
  <si>
    <t>新うたたねクマっくら　白</t>
  </si>
  <si>
    <t>P.122</t>
  </si>
  <si>
    <t>うたたねクマっくら　オレンジ</t>
  </si>
  <si>
    <t>新うたたねクマっくら　オレンジ</t>
  </si>
  <si>
    <t>うたたねクマっくら　ピンク</t>
  </si>
  <si>
    <t>新うたたねクマっくら　ピンク</t>
  </si>
  <si>
    <t>うたたねクマっくら　スカイ</t>
  </si>
  <si>
    <t>新うたたねクマっくら　スカイ</t>
  </si>
  <si>
    <t>うたたねクマっくら　クリーム</t>
  </si>
  <si>
    <t>新うたたねクマっくら　クリーム</t>
  </si>
  <si>
    <t>うたたねクマっくら　黄緑</t>
    <rPh sb="10" eb="12">
      <t>キミドリ</t>
    </rPh>
    <phoneticPr fontId="44"/>
  </si>
  <si>
    <t>新うたたねクマっくら　黄緑</t>
  </si>
  <si>
    <t>つみっこキューブ　Ａセット　桃／水</t>
    <rPh sb="14" eb="15">
      <t>モモ</t>
    </rPh>
    <rPh sb="16" eb="17">
      <t>ミズ</t>
    </rPh>
    <phoneticPr fontId="83"/>
  </si>
  <si>
    <t>つみっこキューブ　Ａセット</t>
  </si>
  <si>
    <t>実用新案2029年まで</t>
    <rPh sb="0" eb="2">
      <t>ジツヨウ</t>
    </rPh>
    <rPh sb="2" eb="4">
      <t>シンアン</t>
    </rPh>
    <rPh sb="8" eb="9">
      <t>ネン</t>
    </rPh>
    <phoneticPr fontId="80"/>
  </si>
  <si>
    <t>P.124</t>
  </si>
  <si>
    <t>つみっこキューブ　Ｂセット　黄／黄緑</t>
    <rPh sb="14" eb="15">
      <t>キ</t>
    </rPh>
    <rPh sb="16" eb="18">
      <t>キミドリ</t>
    </rPh>
    <phoneticPr fontId="83"/>
  </si>
  <si>
    <t>つみっこキューブ　Ｂセット</t>
  </si>
  <si>
    <t>つみっこキューブ　Ｃセット　橙／灰</t>
    <rPh sb="14" eb="15">
      <t>ダイダイ</t>
    </rPh>
    <rPh sb="16" eb="17">
      <t>ハイ</t>
    </rPh>
    <phoneticPr fontId="83"/>
  </si>
  <si>
    <t>つみっこキューブ　Ｃセット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</si>
  <si>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83"/>
  </si>
  <si>
    <t>つみっこキューブ　Ｄセット</t>
  </si>
  <si>
    <t>つみっこキューブ　Ｅセット　クリーム／茶</t>
    <rPh sb="19" eb="20">
      <t>チャ</t>
    </rPh>
    <phoneticPr fontId="83"/>
  </si>
  <si>
    <t>つみっこキューブ　Ｅセット</t>
  </si>
  <si>
    <t>つみっこキューブ　Ｆセット　白／紺</t>
    <rPh sb="14" eb="15">
      <t>シロ</t>
    </rPh>
    <rPh sb="16" eb="17">
      <t>コン</t>
    </rPh>
    <phoneticPr fontId="83"/>
  </si>
  <si>
    <t>つみっこキューブ　Ｆセット</t>
  </si>
  <si>
    <t>P.125</t>
  </si>
  <si>
    <t>ふんわりアイピロ～　ブルー</t>
    <phoneticPr fontId="5"/>
  </si>
  <si>
    <t>ふんわりアイピロ～　ブルー</t>
  </si>
  <si>
    <t>P.126</t>
  </si>
  <si>
    <t>ふんわりアイピロ～　クリーム</t>
    <phoneticPr fontId="5"/>
  </si>
  <si>
    <t>ふんわりアイピロ～　クリーム</t>
  </si>
  <si>
    <t>ふんわりアイピロ～　ピンク</t>
    <phoneticPr fontId="5"/>
  </si>
  <si>
    <t>ふんわりアイピロ～　ピンク</t>
  </si>
  <si>
    <t>なかよし♪ぐるみ　赤</t>
    <rPh sb="9" eb="10">
      <t>アカ</t>
    </rPh>
    <phoneticPr fontId="5"/>
  </si>
  <si>
    <t>新なかよし♪ぐるみ　赤</t>
  </si>
  <si>
    <t>P.127</t>
  </si>
  <si>
    <t>なかよし♪ぐるみ　黄緑</t>
    <rPh sb="9" eb="11">
      <t>キミドリ</t>
    </rPh>
    <phoneticPr fontId="5"/>
  </si>
  <si>
    <t>新なかよし♪ぐるみ　黄緑</t>
  </si>
  <si>
    <t>なかよし♪ぐるみ　スカイ</t>
    <phoneticPr fontId="5"/>
  </si>
  <si>
    <t>新なかよし♪ぐるみ　スカイ</t>
  </si>
  <si>
    <t>なかよし♪ぐるみ　オレンジ</t>
    <phoneticPr fontId="5"/>
  </si>
  <si>
    <t>新なかよし♪ぐるみ　オレンジ</t>
  </si>
  <si>
    <t>なかよし♪ぐるみ　紺</t>
    <rPh sb="9" eb="10">
      <t>コン</t>
    </rPh>
    <phoneticPr fontId="5"/>
  </si>
  <si>
    <t>新なかよし♪ぐるみ　紺</t>
  </si>
  <si>
    <t>おしゃべりどうぶつ村　白</t>
    <rPh sb="9" eb="10">
      <t>ムラ</t>
    </rPh>
    <rPh sb="11" eb="12">
      <t>シロ</t>
    </rPh>
    <phoneticPr fontId="5"/>
  </si>
  <si>
    <t>新おしゃべりどうぶつ村　白</t>
  </si>
  <si>
    <t>P.128</t>
  </si>
  <si>
    <t>おしゃべりどうぶつ村　クリーム</t>
    <rPh sb="9" eb="10">
      <t>ムラ</t>
    </rPh>
    <phoneticPr fontId="5"/>
  </si>
  <si>
    <t>新おしゃべりどうぶつ村　クリーム</t>
  </si>
  <si>
    <t>おしゃべりどうぶつ村　ピンク</t>
    <rPh sb="9" eb="10">
      <t>ムラ</t>
    </rPh>
    <phoneticPr fontId="5"/>
  </si>
  <si>
    <t>新おしゃべりどうぶつ村　ピンク</t>
  </si>
  <si>
    <t>おしゃべりどうぶつ村　茶</t>
    <rPh sb="9" eb="10">
      <t>ムラ</t>
    </rPh>
    <rPh sb="11" eb="12">
      <t>チャ</t>
    </rPh>
    <phoneticPr fontId="5"/>
  </si>
  <si>
    <t>新おしゃべりどうぶつ村　茶</t>
  </si>
  <si>
    <t>おしゃべりどうぶつ村　黄緑</t>
    <rPh sb="9" eb="10">
      <t>ムラ</t>
    </rPh>
    <rPh sb="11" eb="13">
      <t>キミドリ</t>
    </rPh>
    <phoneticPr fontId="5"/>
  </si>
  <si>
    <t>新おしゃべりどうぶつ村　黄緑</t>
  </si>
  <si>
    <t>からふる☆ころりん　ピンク</t>
    <phoneticPr fontId="5"/>
  </si>
  <si>
    <t>からふるころりん　ピンク</t>
  </si>
  <si>
    <t>P.129</t>
  </si>
  <si>
    <t>からふる☆ころりん　スカイ</t>
    <phoneticPr fontId="5"/>
  </si>
  <si>
    <t>からふるころりん　スカイ</t>
  </si>
  <si>
    <t>からふる☆ころりん　オレンジ</t>
    <phoneticPr fontId="5"/>
  </si>
  <si>
    <t>からふるころりん　オレンジ</t>
  </si>
  <si>
    <t>からふる☆ころりん　赤</t>
    <rPh sb="10" eb="11">
      <t>アカ</t>
    </rPh>
    <phoneticPr fontId="5"/>
  </si>
  <si>
    <t>からふるころりん　赤</t>
  </si>
  <si>
    <t>からふる☆ころりん　黄緑</t>
    <rPh sb="10" eb="12">
      <t>キミドリ</t>
    </rPh>
    <phoneticPr fontId="5"/>
  </si>
  <si>
    <t>からふるころりん　黄緑</t>
  </si>
  <si>
    <t>カラフルサッカーボール　白／黒</t>
    <rPh sb="12" eb="13">
      <t>シロ</t>
    </rPh>
    <rPh sb="14" eb="15">
      <t>クロ</t>
    </rPh>
    <phoneticPr fontId="5"/>
  </si>
  <si>
    <t>カラフルサッカーボール　白／黒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</si>
  <si>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</si>
  <si>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白／桃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</si>
  <si>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</si>
  <si>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</si>
  <si>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</si>
  <si>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黄／水</t>
  </si>
  <si>
    <t>カラフルサッカーボール　白／赤</t>
    <rPh sb="12" eb="13">
      <t>シロ</t>
    </rPh>
    <rPh sb="14" eb="15">
      <t>アカ</t>
    </rPh>
    <phoneticPr fontId="5"/>
  </si>
  <si>
    <t>カラフルサッカーボール　白／赤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</si>
  <si>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</si>
  <si>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黒／赤</t>
  </si>
  <si>
    <t>58050～</t>
    <phoneticPr fontId="80"/>
  </si>
  <si>
    <t>手縫い糸カード巻</t>
    <phoneticPr fontId="5"/>
  </si>
  <si>
    <t>ＴＡ－ＴＡＮのいろいろおてぽん　Ａ　ＯＸ赤青</t>
    <rPh sb="20" eb="21">
      <t>アカ</t>
    </rPh>
    <rPh sb="21" eb="22">
      <t>アオ</t>
    </rPh>
    <phoneticPr fontId="80"/>
  </si>
  <si>
    <t>ＴＡーＴＡＮおてぽん　Ａ　赤青</t>
  </si>
  <si>
    <t>P.130</t>
  </si>
  <si>
    <t>ＴＡ－ＴＡＮのいろいろおてぽん　Ｂ　ＯＸ黄緑</t>
    <rPh sb="20" eb="22">
      <t>キミドリ</t>
    </rPh>
    <phoneticPr fontId="80"/>
  </si>
  <si>
    <t>ＴＡーＴＡＮおてぽん　Ｂ　黄緑</t>
  </si>
  <si>
    <t>ＴＡ－ＴＡＮのいろいろおてぽん　Ｃ　桃茶</t>
    <rPh sb="18" eb="19">
      <t>モモ</t>
    </rPh>
    <rPh sb="19" eb="20">
      <t>チャ</t>
    </rPh>
    <phoneticPr fontId="80"/>
  </si>
  <si>
    <t>ＴＡーＴＡＮおてぽん　Ｃ　桃茶</t>
  </si>
  <si>
    <t>ＴＡ－ＴＡＮのいろいろおてぽん　Ｄ　水黄</t>
    <rPh sb="18" eb="19">
      <t>ミズ</t>
    </rPh>
    <rPh sb="19" eb="20">
      <t>キ</t>
    </rPh>
    <phoneticPr fontId="80"/>
  </si>
  <si>
    <t>ＴＡーＴＡＮおてぽん　Ｄ　水黄</t>
  </si>
  <si>
    <t>ボールチェーン　４本セット</t>
    <rPh sb="9" eb="10">
      <t>ホン</t>
    </rPh>
    <phoneticPr fontId="5"/>
  </si>
  <si>
    <t>P.131</t>
  </si>
  <si>
    <t>ＴＡ－ＴＡＮのてくてく指人形　白</t>
    <rPh sb="15" eb="16">
      <t>シロ</t>
    </rPh>
    <phoneticPr fontId="5"/>
  </si>
  <si>
    <t>新ＴＡ－ＴＡＮ指人形　白</t>
  </si>
  <si>
    <t>P.132</t>
  </si>
  <si>
    <t>ＴＡ－ＴＡＮのてくてく指人形　薄茶</t>
    <rPh sb="15" eb="17">
      <t>ウスチャ</t>
    </rPh>
    <phoneticPr fontId="5"/>
  </si>
  <si>
    <t>新ＴＡ－ＴＡＮ指人形　薄茶</t>
  </si>
  <si>
    <t>ＴＡ－ＴＡＮのてくてく指人形　クリーム</t>
  </si>
  <si>
    <t>新ＴＡ－ＴＡＮ指人形　クリーム</t>
  </si>
  <si>
    <t>ＴＡ－ＴＡＮのてくてく指人形　ピンク</t>
  </si>
  <si>
    <t>新ＴＡ－ＴＡＮ指人形　ピンク</t>
  </si>
  <si>
    <t>スポンジキューブパズル</t>
    <phoneticPr fontId="5"/>
  </si>
  <si>
    <t>スポンジキューブパズル</t>
  </si>
  <si>
    <t>P.133</t>
  </si>
  <si>
    <t>12-751</t>
  </si>
  <si>
    <t>カードボードパズル　１２－７５１</t>
    <phoneticPr fontId="80"/>
  </si>
  <si>
    <t>プラ鈴　４個セット</t>
    <rPh sb="2" eb="3">
      <t>スズ</t>
    </rPh>
    <rPh sb="5" eb="6">
      <t>コ</t>
    </rPh>
    <phoneticPr fontId="5"/>
  </si>
  <si>
    <t>12-711</t>
  </si>
  <si>
    <t>キューブパズル　１２－７１１</t>
    <phoneticPr fontId="80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</si>
  <si>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81"/>
  </si>
  <si>
    <t>5629P</t>
    <phoneticPr fontId="80"/>
  </si>
  <si>
    <t>13-701</t>
    <phoneticPr fontId="80"/>
  </si>
  <si>
    <t>ジグソーパズル</t>
    <phoneticPr fontId="5"/>
  </si>
  <si>
    <t>ジグソーパズル　　　１３－７０１</t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</si>
  <si>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</si>
  <si>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P.134</t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</si>
  <si>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</si>
  <si>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</si>
  <si>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カラーアート（色紙）</t>
    <rPh sb="7" eb="8">
      <t>イロ</t>
    </rPh>
    <rPh sb="8" eb="9">
      <t>カミ</t>
    </rPh>
    <phoneticPr fontId="5"/>
  </si>
  <si>
    <t>かくれんぼ白絵本</t>
    <rPh sb="5" eb="6">
      <t>シロ</t>
    </rPh>
    <rPh sb="6" eb="8">
      <t>エホン</t>
    </rPh>
    <phoneticPr fontId="5"/>
  </si>
  <si>
    <t>かくれんぼ白絵本</t>
  </si>
  <si>
    <t>P.135</t>
  </si>
  <si>
    <t>かくれんぼ白絵本　Ａセット</t>
    <rPh sb="5" eb="6">
      <t>シロ</t>
    </rPh>
    <rPh sb="6" eb="8">
      <t>エホン</t>
    </rPh>
    <phoneticPr fontId="5"/>
  </si>
  <si>
    <t>かくれんぼ白絵本　Ａセット</t>
  </si>
  <si>
    <t>かくれんぼ白絵本　Ｂセット</t>
    <rPh sb="5" eb="6">
      <t>シロ</t>
    </rPh>
    <rPh sb="6" eb="8">
      <t>エホン</t>
    </rPh>
    <phoneticPr fontId="5"/>
  </si>
  <si>
    <t>かくれんぼ白絵本　Ｂセット</t>
  </si>
  <si>
    <t>創作！布えほん　Ａセット</t>
    <rPh sb="0" eb="2">
      <t>ソウサク</t>
    </rPh>
    <rPh sb="3" eb="4">
      <t>ヌノ</t>
    </rPh>
    <phoneticPr fontId="80"/>
  </si>
  <si>
    <t>P.136</t>
  </si>
  <si>
    <t>創作！布えほん　Ｂセット</t>
    <rPh sb="0" eb="2">
      <t>ソウサク</t>
    </rPh>
    <rPh sb="3" eb="4">
      <t>ヌノ</t>
    </rPh>
    <phoneticPr fontId="5"/>
  </si>
  <si>
    <t>P.137</t>
  </si>
  <si>
    <t>ちくちくちいくえほん　Ａかんたん編</t>
    <rPh sb="16" eb="17">
      <t>ヘン</t>
    </rPh>
    <phoneticPr fontId="82"/>
  </si>
  <si>
    <t>新ちくちく知育絵本　Ａ</t>
  </si>
  <si>
    <t>P.138</t>
  </si>
  <si>
    <t>ちくちくちいくえほん　Ｂおてがる編</t>
    <rPh sb="16" eb="17">
      <t>ヘン</t>
    </rPh>
    <phoneticPr fontId="82"/>
  </si>
  <si>
    <t>新ちくちく知育絵本　Ｂ</t>
  </si>
  <si>
    <t>ちくちくちいくえほん　Ｃこだわり編</t>
    <rPh sb="16" eb="17">
      <t>ヘン</t>
    </rPh>
    <phoneticPr fontId="82"/>
  </si>
  <si>
    <t>新ちくちく知育絵本　Ｃ</t>
  </si>
  <si>
    <t>P.139</t>
  </si>
  <si>
    <t>カラフルフェルト　Ａ</t>
    <phoneticPr fontId="5"/>
  </si>
  <si>
    <t>P.140</t>
  </si>
  <si>
    <t>56832～</t>
    <phoneticPr fontId="80"/>
  </si>
  <si>
    <t>カラフルフェルト　Ｂ</t>
    <phoneticPr fontId="5"/>
  </si>
  <si>
    <t>58660～</t>
    <phoneticPr fontId="80"/>
  </si>
  <si>
    <t>カラフルフェルト（シールタイプ）</t>
    <phoneticPr fontId="80"/>
  </si>
  <si>
    <t>MFPW10HST-000</t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</si>
  <si>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81"/>
  </si>
  <si>
    <t>カラーアート　　　８５７０</t>
  </si>
  <si>
    <t>PIL-01</t>
    <phoneticPr fontId="80"/>
  </si>
  <si>
    <t>布用ボールペン</t>
    <rPh sb="0" eb="2">
      <t>ヌノヨウ</t>
    </rPh>
    <phoneticPr fontId="5"/>
  </si>
  <si>
    <t>布用ボールペン　ＰＩＬ－０１</t>
  </si>
  <si>
    <t>多目的ボンド　くっつきまる</t>
    <rPh sb="0" eb="3">
      <t>タモクテキ</t>
    </rPh>
    <phoneticPr fontId="80"/>
  </si>
  <si>
    <t>ボンドくっつきまる　０－８４Ｆ２</t>
  </si>
  <si>
    <t>KB5748</t>
  </si>
  <si>
    <t>裁ほう上手スティック　ＫＢ５７４８</t>
    <rPh sb="0" eb="1">
      <t>タ</t>
    </rPh>
    <rPh sb="3" eb="5">
      <t>ジョウズ</t>
    </rPh>
    <phoneticPr fontId="83"/>
  </si>
  <si>
    <t>裁縫上手スティック　ＫＢ５７４８</t>
    <rPh sb="0" eb="2">
      <t>サイホウ</t>
    </rPh>
    <rPh sb="2" eb="4">
      <t>ジョウズ</t>
    </rPh>
    <phoneticPr fontId="83"/>
  </si>
  <si>
    <t>清原</t>
    <rPh sb="0" eb="2">
      <t>キヨハラ</t>
    </rPh>
    <phoneticPr fontId="83"/>
  </si>
  <si>
    <t>プラ鈴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</si>
  <si>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</si>
  <si>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押し笛　４個セット</t>
  </si>
  <si>
    <t>ボールチェーン　４本セット</t>
  </si>
  <si>
    <t>ポリエステルわた　20g</t>
    <phoneticPr fontId="5"/>
  </si>
  <si>
    <t>ポリエステルわた　２０ｇ</t>
  </si>
  <si>
    <t>アライ</t>
    <phoneticPr fontId="80"/>
  </si>
  <si>
    <t>ポリエステルわた　１００ｇ</t>
  </si>
  <si>
    <t>ポリエステルわた　300g</t>
    <phoneticPr fontId="5"/>
  </si>
  <si>
    <t>ポリエステルわた　３００ｇ</t>
  </si>
  <si>
    <t>カラフルエコタワシ　黄色</t>
    <rPh sb="10" eb="12">
      <t>キイロ</t>
    </rPh>
    <phoneticPr fontId="5"/>
  </si>
  <si>
    <t>カラフルエコタワシ　黄色</t>
  </si>
  <si>
    <t>P.141</t>
  </si>
  <si>
    <t>カラフルエコタワシ　桃</t>
    <rPh sb="10" eb="11">
      <t>モモ</t>
    </rPh>
    <phoneticPr fontId="5"/>
  </si>
  <si>
    <t>カラフルエコタワシ　桃</t>
  </si>
  <si>
    <t>カラフルエコタワシ　水</t>
    <rPh sb="10" eb="11">
      <t>ミズ</t>
    </rPh>
    <phoneticPr fontId="5"/>
  </si>
  <si>
    <t>カラフルエコタワシ　水</t>
  </si>
  <si>
    <t>カラフルエコタワシ　紫</t>
    <rPh sb="10" eb="11">
      <t>ムラサキ</t>
    </rPh>
    <phoneticPr fontId="5"/>
  </si>
  <si>
    <t>カラフルエコタワシ　紫</t>
  </si>
  <si>
    <t>01-1456</t>
    <phoneticPr fontId="80"/>
  </si>
  <si>
    <t>Ｎ絵織亜ＭＩＮＩ</t>
    <rPh sb="1" eb="2">
      <t>エ</t>
    </rPh>
    <rPh sb="2" eb="3">
      <t>オ</t>
    </rPh>
    <rPh sb="3" eb="4">
      <t>ア</t>
    </rPh>
    <phoneticPr fontId="80"/>
  </si>
  <si>
    <t>横田</t>
    <rPh sb="0" eb="1">
      <t>ヨコ</t>
    </rPh>
    <rPh sb="1" eb="2">
      <t>タ</t>
    </rPh>
    <phoneticPr fontId="80"/>
  </si>
  <si>
    <t>P.142</t>
  </si>
  <si>
    <t>あかちゃん甚平　すみれ</t>
    <rPh sb="5" eb="7">
      <t>ジンベイ</t>
    </rPh>
    <phoneticPr fontId="82"/>
  </si>
  <si>
    <t>あかちゃん甚平　すみれ</t>
  </si>
  <si>
    <t>あかちゃん甚平　紋様</t>
    <rPh sb="8" eb="10">
      <t>モンヨウ</t>
    </rPh>
    <phoneticPr fontId="82"/>
  </si>
  <si>
    <t>あかちゃん甚平　紋様</t>
  </si>
  <si>
    <t>あかちゃん甚平　鳥</t>
    <rPh sb="8" eb="9">
      <t>トリ</t>
    </rPh>
    <phoneticPr fontId="82"/>
  </si>
  <si>
    <t>あかちゃん甚平　鳥</t>
  </si>
  <si>
    <t>あかちゃん甚平　豆絞り</t>
    <rPh sb="8" eb="10">
      <t>マメシボ</t>
    </rPh>
    <phoneticPr fontId="82"/>
  </si>
  <si>
    <t>あかちゃん甚平　豆絞り</t>
  </si>
  <si>
    <t>あかちゃん甚平　あめ</t>
  </si>
  <si>
    <t>あかちゃん甚平　とんぼ玉</t>
    <rPh sb="11" eb="12">
      <t>タマ</t>
    </rPh>
    <phoneticPr fontId="96"/>
  </si>
  <si>
    <t>H360-192</t>
    <phoneticPr fontId="80"/>
  </si>
  <si>
    <t>しまリスのペン立て３６０－１９２</t>
  </si>
  <si>
    <t>ハマナカ</t>
    <phoneticPr fontId="80"/>
  </si>
  <si>
    <t>P.143</t>
  </si>
  <si>
    <t>H360-137</t>
  </si>
  <si>
    <t>ハムスターの小物入れ　Ｈ３６０－１３７</t>
    <rPh sb="6" eb="8">
      <t>コモノ</t>
    </rPh>
    <rPh sb="8" eb="9">
      <t>イ</t>
    </rPh>
    <phoneticPr fontId="83"/>
  </si>
  <si>
    <t>ハムスター小物入Ｈ３６０－１３７</t>
    <rPh sb="5" eb="7">
      <t>コモノ</t>
    </rPh>
    <rPh sb="7" eb="8">
      <t>イ</t>
    </rPh>
    <phoneticPr fontId="83"/>
  </si>
  <si>
    <t>H360-221-1</t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</si>
  <si>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83"/>
  </si>
  <si>
    <t>リボン付きの小さなかご➀ピンク白</t>
    <rPh sb="3" eb="4">
      <t>ツ</t>
    </rPh>
    <rPh sb="6" eb="7">
      <t>チイ</t>
    </rPh>
    <rPh sb="15" eb="16">
      <t>シロ</t>
    </rPh>
    <phoneticPr fontId="83"/>
  </si>
  <si>
    <t>1010-1</t>
    <phoneticPr fontId="80"/>
  </si>
  <si>
    <t>エコクラフト（５ｍ）№１ベージュ</t>
    <phoneticPr fontId="80"/>
  </si>
  <si>
    <t>エコクラフト５ｍ　№１ベージュ</t>
    <phoneticPr fontId="80"/>
  </si>
  <si>
    <t>2233-13</t>
  </si>
  <si>
    <t>エコクラフト（５ｍ）№１３サンド</t>
  </si>
  <si>
    <t>エコクラフト５ｍ　№１３サンド</t>
  </si>
  <si>
    <t>2233-32</t>
  </si>
  <si>
    <t>エコクラフト（５ｍ）№３２こはく</t>
  </si>
  <si>
    <t>エコクラフト５ｍ　№３２こはく</t>
  </si>
  <si>
    <t>2233-14</t>
  </si>
  <si>
    <t>エコクラフト（５ｍ）№１４マロン</t>
  </si>
  <si>
    <t>エコクラフト５ｍ　№１４マロン</t>
  </si>
  <si>
    <t>2233-15</t>
  </si>
  <si>
    <t>エコクラフト（５ｍ）№１５チョコレート</t>
  </si>
  <si>
    <t>エコクラフト５ｍ　№１５チョコ</t>
  </si>
  <si>
    <t>2233-21</t>
  </si>
  <si>
    <t>エコクラフト（５ｍ）№２１かきしぶ</t>
  </si>
  <si>
    <t>エコクラフト５ｍ　№２１かきしぶ</t>
  </si>
  <si>
    <t>2233-36</t>
  </si>
  <si>
    <t>エコクラフト（５ｍ）№３６わさび</t>
  </si>
  <si>
    <t>エコクラフト５ｍ　№３６わさび</t>
  </si>
  <si>
    <t>2233-37</t>
  </si>
  <si>
    <t>エコクラフト（５ｍ）№３７抹茶</t>
    <rPh sb="13" eb="15">
      <t>マッチャ</t>
    </rPh>
    <phoneticPr fontId="95"/>
  </si>
  <si>
    <t>エコクラフト５ｍ　№３７抹茶</t>
    <rPh sb="12" eb="14">
      <t>マッチャ</t>
    </rPh>
    <phoneticPr fontId="95"/>
  </si>
  <si>
    <t>2233-12</t>
  </si>
  <si>
    <t>エコクラフト（５ｍ）№１２モスグリーン</t>
  </si>
  <si>
    <t>エコクラフト５ｍ　№１２モス緑</t>
    <rPh sb="14" eb="15">
      <t>ミドリ</t>
    </rPh>
    <phoneticPr fontId="81"/>
  </si>
  <si>
    <t>2233-26</t>
  </si>
  <si>
    <t>エコクラフト（５ｍ）№２６茜色</t>
    <rPh sb="13" eb="15">
      <t>アカネイロ</t>
    </rPh>
    <phoneticPr fontId="95"/>
  </si>
  <si>
    <t>エコクラフト５ｍ　№２６茜色</t>
    <rPh sb="12" eb="14">
      <t>アカネイロ</t>
    </rPh>
    <phoneticPr fontId="95"/>
  </si>
  <si>
    <t>2233-34</t>
  </si>
  <si>
    <t>エコクラフト（５ｍ）№３４コスモス</t>
  </si>
  <si>
    <t>エコクラフト５ｍ　№３４コスモス</t>
  </si>
  <si>
    <t>2233-35</t>
  </si>
  <si>
    <t>エコクラフト（５ｍ）№３５ザクロ</t>
  </si>
  <si>
    <t>エコクラフト５ｍ　№３５ザクロ</t>
  </si>
  <si>
    <t>2233-27</t>
  </si>
  <si>
    <t>エコクラフト（５ｍ）№２７さくら</t>
  </si>
  <si>
    <t>エコクラフト５ｍ　№２７さくら</t>
  </si>
  <si>
    <t>2233-31</t>
  </si>
  <si>
    <t>エコクラフト（５ｍ）№３１赤</t>
    <rPh sb="13" eb="14">
      <t>アカ</t>
    </rPh>
    <phoneticPr fontId="95"/>
  </si>
  <si>
    <t>エコクラフト５ｍ　№３１赤</t>
    <rPh sb="12" eb="13">
      <t>アカ</t>
    </rPh>
    <phoneticPr fontId="95"/>
  </si>
  <si>
    <t>2233-3</t>
  </si>
  <si>
    <t>エコクラフト（５ｍ）№３紺</t>
    <rPh sb="12" eb="13">
      <t>コン</t>
    </rPh>
    <phoneticPr fontId="95"/>
  </si>
  <si>
    <t>エコクラフト５ｍ　№３紺</t>
    <rPh sb="11" eb="12">
      <t>コン</t>
    </rPh>
    <phoneticPr fontId="95"/>
  </si>
  <si>
    <t>2233-33</t>
  </si>
  <si>
    <t>エコクラフト（５ｍ）№３３ターコイズグリーン</t>
  </si>
  <si>
    <t>エコクラフト５ｍ№３３Ｔグリーン</t>
  </si>
  <si>
    <t>2233-8</t>
  </si>
  <si>
    <t>エコクラフト（５ｍ）№８黄</t>
    <rPh sb="12" eb="13">
      <t>キ</t>
    </rPh>
    <phoneticPr fontId="95"/>
  </si>
  <si>
    <t>エコクラフト５ｍ　№８黄</t>
    <rPh sb="11" eb="12">
      <t>キ</t>
    </rPh>
    <phoneticPr fontId="95"/>
  </si>
  <si>
    <t>2233-10</t>
  </si>
  <si>
    <t>エコクラフト（５ｍ）№１０クリーム</t>
  </si>
  <si>
    <t>エコクラフト５ｍ№１０クリーム</t>
  </si>
  <si>
    <t>2233-16</t>
  </si>
  <si>
    <t>エコクラフト（５ｍ）№１６パステルピンク</t>
  </si>
  <si>
    <t>エコクラフト５ｍ　№１６Ｐピンク</t>
  </si>
  <si>
    <t>2233-18</t>
  </si>
  <si>
    <t>エコクラフト（５ｍ）№１８パステルブルー</t>
  </si>
  <si>
    <t>エコクラフト５ｍ　№１８Ｐブルー</t>
  </si>
  <si>
    <t>2233-2</t>
  </si>
  <si>
    <t>エコクラフト（５ｍ）№２白</t>
    <rPh sb="12" eb="13">
      <t>シロ</t>
    </rPh>
    <phoneticPr fontId="95"/>
  </si>
  <si>
    <t>エコクラフト５ｍ　№２白</t>
    <rPh sb="11" eb="12">
      <t>シロ</t>
    </rPh>
    <phoneticPr fontId="95"/>
  </si>
  <si>
    <t>2233-6</t>
  </si>
  <si>
    <t>エコクラフト（５ｍ）№６黒</t>
    <rPh sb="12" eb="13">
      <t>クロ</t>
    </rPh>
    <phoneticPr fontId="95"/>
  </si>
  <si>
    <t>エコクラフト５ｍ　№６黒</t>
    <rPh sb="11" eb="12">
      <t>クロ</t>
    </rPh>
    <phoneticPr fontId="95"/>
  </si>
  <si>
    <t>5640F</t>
    <phoneticPr fontId="80"/>
  </si>
  <si>
    <t>H205-568</t>
    <phoneticPr fontId="80"/>
  </si>
  <si>
    <t>組ひもディスク　Ｈ２０５－５６８</t>
    <rPh sb="0" eb="1">
      <t>ク</t>
    </rPh>
    <phoneticPr fontId="80"/>
  </si>
  <si>
    <t>組ひもディスクＨ２０５－５６８</t>
    <rPh sb="0" eb="1">
      <t>ク</t>
    </rPh>
    <phoneticPr fontId="80"/>
  </si>
  <si>
    <t>H205-587</t>
    <phoneticPr fontId="80"/>
  </si>
  <si>
    <t>組ひもプレート平組み　Ｈ２０５－５８７</t>
    <rPh sb="7" eb="8">
      <t>ヒラ</t>
    </rPh>
    <rPh sb="8" eb="9">
      <t>グミ</t>
    </rPh>
    <phoneticPr fontId="80"/>
  </si>
  <si>
    <t>組ひもプレートＨ２０５－５８７</t>
    <phoneticPr fontId="80"/>
  </si>
  <si>
    <t>H205-589</t>
    <phoneticPr fontId="80"/>
  </si>
  <si>
    <t>ミサンガディスク　Ｈ２０５－５８９</t>
    <phoneticPr fontId="80"/>
  </si>
  <si>
    <t>ミサンガディスクＨ２０５－５８９</t>
    <phoneticPr fontId="80"/>
  </si>
  <si>
    <t>H205-590</t>
    <phoneticPr fontId="80"/>
  </si>
  <si>
    <t>ミサンガプレート　Ｈ２０５－５９０</t>
    <phoneticPr fontId="80"/>
  </si>
  <si>
    <t>ミサンガプレートＨ２０５－５９０</t>
    <phoneticPr fontId="80"/>
  </si>
  <si>
    <t>H441-665</t>
  </si>
  <si>
    <t>アクレーヌでつくる　コーギー</t>
  </si>
  <si>
    <t>P.144</t>
  </si>
  <si>
    <t>H441-666</t>
  </si>
  <si>
    <t>アクレーヌでつくる　ペルシャ猫</t>
    <rPh sb="14" eb="15">
      <t>ネコ</t>
    </rPh>
    <phoneticPr fontId="83"/>
  </si>
  <si>
    <t>H441-414</t>
    <phoneticPr fontId="5"/>
  </si>
  <si>
    <t>ぴよこっこ</t>
    <phoneticPr fontId="5"/>
  </si>
  <si>
    <t>ぴよこっこ　４４１－４１４</t>
    <phoneticPr fontId="5"/>
  </si>
  <si>
    <t>H441-415</t>
    <phoneticPr fontId="5"/>
  </si>
  <si>
    <t>あざらし＆ペンギン</t>
    <phoneticPr fontId="5"/>
  </si>
  <si>
    <t>あざらし＆ペンギン４４１－４１５</t>
    <phoneticPr fontId="5"/>
  </si>
  <si>
    <t>H441-528</t>
  </si>
  <si>
    <t>なかよし三つ子のにゃんころ　いちごミルク・とら・ニケ　Ｈ４４１－５２８</t>
    <rPh sb="4" eb="5">
      <t>ミ</t>
    </rPh>
    <rPh sb="6" eb="7">
      <t>ゴ</t>
    </rPh>
    <phoneticPr fontId="81"/>
  </si>
  <si>
    <t>三つ子にゃんころＨ４４１－５２８</t>
    <rPh sb="0" eb="1">
      <t>ミ</t>
    </rPh>
    <rPh sb="2" eb="3">
      <t>ゴ</t>
    </rPh>
    <phoneticPr fontId="81"/>
  </si>
  <si>
    <t>H441-602</t>
  </si>
  <si>
    <t>ニードルフェルトでつくるシマエナガ　Ｈ４４１－６０２</t>
    <phoneticPr fontId="80"/>
  </si>
  <si>
    <t>シマエナガ　Ｈ４４１－６０２</t>
  </si>
  <si>
    <t>H441-554</t>
  </si>
  <si>
    <t>おしりフェイスマスコット　パンダ　Ｈ４４１－５５４</t>
  </si>
  <si>
    <t>おしりパンダ　Ｈ４４１－５５４</t>
  </si>
  <si>
    <t>H441-353</t>
    <phoneticPr fontId="80"/>
  </si>
  <si>
    <t>ぷにゅぷにゅマスコット・ナカヨシトリオ</t>
    <phoneticPr fontId="97"/>
  </si>
  <si>
    <t>ぷにゅ・ナカヨシ　４４１－３５３</t>
  </si>
  <si>
    <t>H441-667</t>
  </si>
  <si>
    <t>ニードルフェルトでつくる　ハリネズミ</t>
  </si>
  <si>
    <t>H441-550</t>
  </si>
  <si>
    <t>ニードルフェルトでつくるカワウソ　Ｈ４４１－５５０</t>
  </si>
  <si>
    <t>カワウソ　Ｈ４４１－５５０</t>
  </si>
  <si>
    <t>H441-642</t>
    <phoneticPr fontId="80"/>
  </si>
  <si>
    <t>ほっこり大福カピ＆リトルリンゴ　Ｈ４４１－６４２</t>
    <rPh sb="4" eb="6">
      <t>ダイフク</t>
    </rPh>
    <phoneticPr fontId="86"/>
  </si>
  <si>
    <t>カピ＆リンゴＨ４４１－６４２</t>
    <phoneticPr fontId="80"/>
  </si>
  <si>
    <t>H441-014</t>
    <phoneticPr fontId="80"/>
  </si>
  <si>
    <t>フェルティング用ニードル　レギュラー</t>
    <rPh sb="7" eb="8">
      <t>ヨウ</t>
    </rPh>
    <phoneticPr fontId="80"/>
  </si>
  <si>
    <t>ニードル２本入　Ｈ４４１－０１４</t>
  </si>
  <si>
    <t>H441-023</t>
    <phoneticPr fontId="80"/>
  </si>
  <si>
    <t>フェルティング用ニードル　極細</t>
    <rPh sb="7" eb="8">
      <t>ヨウ</t>
    </rPh>
    <rPh sb="13" eb="15">
      <t>ゴクボソ</t>
    </rPh>
    <phoneticPr fontId="80"/>
  </si>
  <si>
    <t>ニドル極細２本入Ｈ４４１－０２３</t>
  </si>
  <si>
    <t>H441-015</t>
    <phoneticPr fontId="80"/>
  </si>
  <si>
    <t>フェルティング用マット</t>
    <rPh sb="7" eb="8">
      <t>ヨウ</t>
    </rPh>
    <phoneticPr fontId="80"/>
  </si>
  <si>
    <t>ＦＹ１５　マット　４４１－０１５</t>
  </si>
  <si>
    <t>H468-000-100</t>
    <phoneticPr fontId="80"/>
  </si>
  <si>
    <t>ニードルフェルトでつくるちいかわ　ちいかわ</t>
    <phoneticPr fontId="80"/>
  </si>
  <si>
    <t>ニードルフェルト ちいかわ</t>
    <phoneticPr fontId="80"/>
  </si>
  <si>
    <t>P.145</t>
  </si>
  <si>
    <t>H468-000-101</t>
  </si>
  <si>
    <t>ニードルフェルトでつくるちいかわ　ハチワレ</t>
    <phoneticPr fontId="80"/>
  </si>
  <si>
    <t>ニードルフェルト ハチワレ</t>
  </si>
  <si>
    <t>H468-000-102</t>
  </si>
  <si>
    <t>ニードルフェルトでつくるちいかわ　うさぎ</t>
    <phoneticPr fontId="80"/>
  </si>
  <si>
    <t>ニードルフェルト うさぎ</t>
  </si>
  <si>
    <t>H468-000-105</t>
    <phoneticPr fontId="80"/>
  </si>
  <si>
    <t>ニードルフェルトでつくるちいかわ　くりまんじゅう</t>
    <phoneticPr fontId="80"/>
  </si>
  <si>
    <t>ニードルフェルト くりまんじゅう</t>
  </si>
  <si>
    <t>H468-000-106</t>
  </si>
  <si>
    <t>ニードルフェルトでつくるちいかわ　モモンガ</t>
    <phoneticPr fontId="80"/>
  </si>
  <si>
    <t>ニードルフェルト モモンガ</t>
  </si>
  <si>
    <t>H468-000-107</t>
  </si>
  <si>
    <t>ニードルフェルトでつくるちいかわ　ラッコ</t>
    <phoneticPr fontId="80"/>
  </si>
  <si>
    <t>ニードルフェルト ラッコ</t>
  </si>
  <si>
    <t>H468-000-120</t>
    <phoneticPr fontId="80"/>
  </si>
  <si>
    <t>ニードルフェルトでつくるちいかわ　古本屋</t>
    <rPh sb="17" eb="20">
      <t>フルホンヤ</t>
    </rPh>
    <phoneticPr fontId="80"/>
  </si>
  <si>
    <t>ニードルフェルト 古本屋</t>
    <rPh sb="9" eb="12">
      <t>フルホンヤ</t>
    </rPh>
    <phoneticPr fontId="89"/>
  </si>
  <si>
    <t>H468-000-121</t>
  </si>
  <si>
    <t>ニードルフェルトでつくるちいかわ　シーサー</t>
    <phoneticPr fontId="80"/>
  </si>
  <si>
    <t>ニードルフェルト シーサー</t>
  </si>
  <si>
    <t>H441-047</t>
    <phoneticPr fontId="5"/>
  </si>
  <si>
    <t>アクレーヌ　スターターセット</t>
    <phoneticPr fontId="5"/>
  </si>
  <si>
    <t>アクレーヌスタータ４４１－０４７</t>
    <phoneticPr fontId="5"/>
  </si>
  <si>
    <t>H441-662</t>
  </si>
  <si>
    <t>茶くまとメロンパン</t>
    <rPh sb="0" eb="1">
      <t>チャ</t>
    </rPh>
    <phoneticPr fontId="83"/>
  </si>
  <si>
    <t>P.146</t>
  </si>
  <si>
    <t>H441-663</t>
  </si>
  <si>
    <t>アザラシの赤ちゃんとプレッツェル</t>
    <rPh sb="5" eb="6">
      <t>アカ</t>
    </rPh>
    <phoneticPr fontId="83"/>
  </si>
  <si>
    <t>H441-605</t>
  </si>
  <si>
    <t>シロクマとクロワッサン　Ｈ４４１－６０５</t>
  </si>
  <si>
    <t>白熊クロワッサンＨ４４１－６０５</t>
    <rPh sb="0" eb="2">
      <t>シロクマ</t>
    </rPh>
    <phoneticPr fontId="81"/>
  </si>
  <si>
    <t>H441-606</t>
  </si>
  <si>
    <t>カワウソとさくらんぼ　Ｈ４４１－６０６</t>
  </si>
  <si>
    <t>カワウソさくらんぼ４４１－６０６</t>
  </si>
  <si>
    <t>H441-341</t>
    <phoneticPr fontId="5"/>
  </si>
  <si>
    <t>しば犬＆シーズー</t>
    <rPh sb="2" eb="3">
      <t>イヌ</t>
    </rPh>
    <phoneticPr fontId="5"/>
  </si>
  <si>
    <t>しば犬＆シーズー　４４１－３４１</t>
    <rPh sb="2" eb="3">
      <t>イヌ</t>
    </rPh>
    <phoneticPr fontId="5"/>
  </si>
  <si>
    <t>H441-481</t>
  </si>
  <si>
    <t>小さなお友達　どうぶつたち　Ｈ４４１－４８１</t>
    <rPh sb="0" eb="1">
      <t>チイ</t>
    </rPh>
    <rPh sb="4" eb="6">
      <t>トモダチ</t>
    </rPh>
    <phoneticPr fontId="81"/>
  </si>
  <si>
    <t>どうぶつたち　Ｈ４４１－４８１</t>
  </si>
  <si>
    <t>H441-483</t>
  </si>
  <si>
    <t>小さなお友達　ねこたち　Ｈ４４１－４８３</t>
    <rPh sb="0" eb="1">
      <t>チイ</t>
    </rPh>
    <rPh sb="4" eb="6">
      <t>トモダチ</t>
    </rPh>
    <phoneticPr fontId="81"/>
  </si>
  <si>
    <t>ねこたち　Ｈ４４１－４８３</t>
  </si>
  <si>
    <t>H441-482</t>
    <phoneticPr fontId="80"/>
  </si>
  <si>
    <t>小さなお友達　いぬたち　Ｈ４４１－４８２</t>
    <rPh sb="0" eb="1">
      <t>チイ</t>
    </rPh>
    <rPh sb="4" eb="6">
      <t>トモダチ</t>
    </rPh>
    <phoneticPr fontId="86"/>
  </si>
  <si>
    <t>いぬたち　Ｈ４４１－４８２</t>
    <phoneticPr fontId="80"/>
  </si>
  <si>
    <t>H441-074</t>
    <phoneticPr fontId="80"/>
  </si>
  <si>
    <t>フェルティングニードル　スターターセット</t>
    <phoneticPr fontId="80"/>
  </si>
  <si>
    <t>Ｎスターターセット４４１－０７４</t>
    <phoneticPr fontId="80"/>
  </si>
  <si>
    <t>MOFK-01</t>
  </si>
  <si>
    <t>モフモフモールキット　プティベア　ＰＴ</t>
  </si>
  <si>
    <t>モフモフモール　プティベア　ＰＴ</t>
  </si>
  <si>
    <t>P.147</t>
  </si>
  <si>
    <t>MOFK-02</t>
  </si>
  <si>
    <t>モフモフモールキット　プティベア　ＢＬＭ</t>
  </si>
  <si>
    <t>モフモフモール　プティベアＢＬＭ</t>
  </si>
  <si>
    <t>MOFK-18</t>
  </si>
  <si>
    <t>モフモフモールキット　チワワ　ＳＧＷ</t>
  </si>
  <si>
    <t>モフモフモール　チワワ　ＳＧＷ</t>
  </si>
  <si>
    <t>MOFK-19</t>
  </si>
  <si>
    <t>モフモフモールキット　チワワ　ＨＮ</t>
  </si>
  <si>
    <t>モフモフモール　チワワ　ＨＮ</t>
  </si>
  <si>
    <t>MOFK-03</t>
  </si>
  <si>
    <t>モフモフモールキット　トイプードル　ＳＧＷ</t>
  </si>
  <si>
    <t>モフモフモール　トイプー　ＳＧＷ</t>
  </si>
  <si>
    <t>MOFK-05</t>
  </si>
  <si>
    <t>モフモフモールキット　トイプードル　ＣＮＭ</t>
  </si>
  <si>
    <t>モフモフモール　トイプー　ＣＮＭ</t>
  </si>
  <si>
    <t>MOFK-04</t>
  </si>
  <si>
    <t>モフモフモールキット　トイプードル　ＷＧＲＹ</t>
  </si>
  <si>
    <t>モフモフモール　トイプーＷＧＲＹ</t>
  </si>
  <si>
    <t>G-428</t>
  </si>
  <si>
    <t>ミニプッシュ　Ｇ－４２８　アイスペンギン</t>
  </si>
  <si>
    <t>ミニプッシュ　Ｇ－４２８ペンギン</t>
    <phoneticPr fontId="80"/>
  </si>
  <si>
    <t>トーホー</t>
    <phoneticPr fontId="80"/>
  </si>
  <si>
    <t>G-410</t>
    <phoneticPr fontId="5"/>
  </si>
  <si>
    <t>ミニプッシュ　Ｇ－４１０　ドリーミーユニコーン</t>
    <phoneticPr fontId="5"/>
  </si>
  <si>
    <t>ミニプッシュＧ－４１０ユニコーン</t>
    <phoneticPr fontId="5"/>
  </si>
  <si>
    <t>G-420</t>
  </si>
  <si>
    <t>ミニプッシュ　Ｇ－４２０　なかよしインコ</t>
    <phoneticPr fontId="80"/>
  </si>
  <si>
    <t>ミニプッシュＧ－４２０　インコ</t>
  </si>
  <si>
    <t>G-433</t>
    <phoneticPr fontId="80"/>
  </si>
  <si>
    <t>ミニプッシュ　Ｇ－４３３　Ｃａｆｅねこ　</t>
    <phoneticPr fontId="81"/>
  </si>
  <si>
    <t>ミニプッシュＧ－４３３Ｃａｆｅ猫</t>
    <rPh sb="15" eb="16">
      <t>ネコ</t>
    </rPh>
    <phoneticPr fontId="80"/>
  </si>
  <si>
    <t>G-432</t>
    <phoneticPr fontId="5"/>
  </si>
  <si>
    <t>ミニプッシュ　Ｇ－４３２　ブリリアントバタフライ　</t>
    <phoneticPr fontId="80"/>
  </si>
  <si>
    <t>ミニプッシュＧ－４３２バタフライ</t>
    <phoneticPr fontId="80"/>
  </si>
  <si>
    <t>G-429</t>
    <phoneticPr fontId="80"/>
  </si>
  <si>
    <t>ミニプッシュ　Ｇ－４２９　イルカのおさんぽ　</t>
    <phoneticPr fontId="80"/>
  </si>
  <si>
    <t>ミニプッシュＧ－４２９　イルカ　</t>
    <phoneticPr fontId="80"/>
  </si>
  <si>
    <t>G-426</t>
    <phoneticPr fontId="80"/>
  </si>
  <si>
    <t>ミニプッシュ　Ｇ－４２６　ハッピーバニー　</t>
    <phoneticPr fontId="80"/>
  </si>
  <si>
    <t>ミニプッシュＧ－４２６　バニー</t>
    <phoneticPr fontId="80"/>
  </si>
  <si>
    <t>G-423</t>
  </si>
  <si>
    <t>ミニプッシュ　Ｇ－４２３　クリスタル城</t>
    <rPh sb="18" eb="19">
      <t>シロ</t>
    </rPh>
    <phoneticPr fontId="81"/>
  </si>
  <si>
    <t>ミニプッシュＧ－４２３　Ｃ城</t>
    <rPh sb="13" eb="14">
      <t>シロ</t>
    </rPh>
    <phoneticPr fontId="81"/>
  </si>
  <si>
    <t>045-AN01</t>
  </si>
  <si>
    <t>プチアニマルズ　1　コアラ</t>
    <phoneticPr fontId="5"/>
  </si>
  <si>
    <t>プチアニマルズ　１　コアラ</t>
  </si>
  <si>
    <t>045-AN02</t>
  </si>
  <si>
    <t>プチアニマルズ　2　クマ</t>
    <phoneticPr fontId="5"/>
  </si>
  <si>
    <t>プチアニマルズ　２　クマ</t>
  </si>
  <si>
    <t>045-AN03</t>
  </si>
  <si>
    <t>プチアニマルズ　3　カエル</t>
    <phoneticPr fontId="5"/>
  </si>
  <si>
    <t>プチアニマルズ　３　カエル</t>
  </si>
  <si>
    <t>045-AN04</t>
  </si>
  <si>
    <t>プチアニマルズ　4　ペンギン</t>
    <phoneticPr fontId="5"/>
  </si>
  <si>
    <t>プチアニマルズ　４　ペンギン</t>
  </si>
  <si>
    <t>045-AN05</t>
  </si>
  <si>
    <t>プチアニマルズ　5　イヌ</t>
    <phoneticPr fontId="5"/>
  </si>
  <si>
    <t>プチアニマルズ　５　イヌ</t>
  </si>
  <si>
    <t>045-AN06</t>
  </si>
  <si>
    <t>プチアニマルズ　6　ウサギ（ピンク）</t>
    <phoneticPr fontId="5"/>
  </si>
  <si>
    <t>プチアニマルズ　６　ウサギ（桃）</t>
  </si>
  <si>
    <t>045-AN07</t>
  </si>
  <si>
    <t>プチアニマルズ　7　ハムスター</t>
    <phoneticPr fontId="5"/>
  </si>
  <si>
    <t>プチアニマルズ　７　ハムスター</t>
  </si>
  <si>
    <t>045-AN08</t>
  </si>
  <si>
    <t>プチアニマルズ　8　ライオン</t>
    <phoneticPr fontId="5"/>
  </si>
  <si>
    <t>プチアニマルズ　８　ライオン</t>
  </si>
  <si>
    <t>プチアニマルズ　　９　ブタ</t>
    <phoneticPr fontId="5"/>
  </si>
  <si>
    <t>プチアニマルズ　９　ブタ</t>
  </si>
  <si>
    <t>プチアニマルズ　１０　サル</t>
    <phoneticPr fontId="5"/>
  </si>
  <si>
    <t>プチアニマルズ　１０　サル</t>
  </si>
  <si>
    <t>プチアニマルズ　１１　ヒヨコ</t>
    <phoneticPr fontId="5"/>
  </si>
  <si>
    <t>プチアニマルズ　１１　ヒヨコ</t>
  </si>
  <si>
    <t>プチアニマルズ　１２　カッパ</t>
    <phoneticPr fontId="5"/>
  </si>
  <si>
    <t>プチアニマルズ　１２　カッパ</t>
  </si>
  <si>
    <t>プチアニマルズ　１３　ダックスフント</t>
    <phoneticPr fontId="5"/>
  </si>
  <si>
    <t>プチアニマルズ　１３　ダックス</t>
  </si>
  <si>
    <t>プチアニマルズ　１４　チワワ</t>
    <phoneticPr fontId="5"/>
  </si>
  <si>
    <t>プチアニマルズ　１４　チワワ</t>
  </si>
  <si>
    <t>プチアニマルズ　１６　アライグマ</t>
    <phoneticPr fontId="5"/>
  </si>
  <si>
    <t>プチアニマルズ　１６　アライグマ</t>
  </si>
  <si>
    <t>51051～</t>
    <phoneticPr fontId="80"/>
  </si>
  <si>
    <t>持ち出しクンｍｉｎｉ</t>
    <rPh sb="0" eb="1">
      <t>モ</t>
    </rPh>
    <rPh sb="2" eb="3">
      <t>ダ</t>
    </rPh>
    <phoneticPr fontId="80"/>
  </si>
  <si>
    <t>詳細P.32　※カタログ非掲載コード</t>
    <rPh sb="0" eb="2">
      <t>ショウサイ</t>
    </rPh>
    <phoneticPr fontId="80"/>
  </si>
  <si>
    <t>P.148</t>
  </si>
  <si>
    <t>50281～</t>
    <phoneticPr fontId="80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</si>
  <si>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80"/>
  </si>
  <si>
    <t>詳細P.30　※カタログ非掲載コード</t>
    <rPh sb="0" eb="2">
      <t>ショウサイ</t>
    </rPh>
    <phoneticPr fontId="80"/>
  </si>
  <si>
    <t>51531～</t>
    <phoneticPr fontId="80"/>
  </si>
  <si>
    <t>基礎縫い住まいるクリーナー</t>
    <rPh sb="4" eb="5">
      <t>ス</t>
    </rPh>
    <phoneticPr fontId="5"/>
  </si>
  <si>
    <t>詳細P.40　※カタログ非掲載コード</t>
    <rPh sb="0" eb="2">
      <t>ショウサイ</t>
    </rPh>
    <phoneticPr fontId="80"/>
  </si>
  <si>
    <t>51491～</t>
    <phoneticPr fontId="80"/>
  </si>
  <si>
    <t>基礎縫い住まいるポッケ</t>
    <rPh sb="0" eb="2">
      <t>キソ</t>
    </rPh>
    <rPh sb="2" eb="3">
      <t>ヌ</t>
    </rPh>
    <phoneticPr fontId="80"/>
  </si>
  <si>
    <t>詳細P.42　※カタログ非掲載コード</t>
    <rPh sb="0" eb="2">
      <t>ショウサイ</t>
    </rPh>
    <phoneticPr fontId="80"/>
  </si>
  <si>
    <t>50490～</t>
    <phoneticPr fontId="80"/>
  </si>
  <si>
    <t>基礎縫いまとめるケース</t>
    <phoneticPr fontId="5"/>
  </si>
  <si>
    <t>詳細P.34　※カタログ非掲載コード</t>
    <rPh sb="0" eb="2">
      <t>ショウサイ</t>
    </rPh>
    <phoneticPr fontId="80"/>
  </si>
  <si>
    <t>簡単ハウスプラン</t>
    <phoneticPr fontId="5"/>
  </si>
  <si>
    <t>★簡単ハウスプラン</t>
  </si>
  <si>
    <t>P.149</t>
  </si>
  <si>
    <t>エコな住まい方すごろく</t>
    <rPh sb="3" eb="4">
      <t>ス</t>
    </rPh>
    <rPh sb="6" eb="7">
      <t>カタ</t>
    </rPh>
    <phoneticPr fontId="82"/>
  </si>
  <si>
    <t>開隆堂</t>
    <rPh sb="0" eb="1">
      <t>カイ</t>
    </rPh>
    <rPh sb="1" eb="2">
      <t>リュウ</t>
    </rPh>
    <rPh sb="2" eb="3">
      <t>ドウ</t>
    </rPh>
    <phoneticPr fontId="80"/>
  </si>
  <si>
    <t>ウルトラ省エネかるた</t>
  </si>
  <si>
    <t>安全・安心　住まいるプラン</t>
    <rPh sb="0" eb="2">
      <t>アンゼン</t>
    </rPh>
    <rPh sb="6" eb="7">
      <t>ス</t>
    </rPh>
    <phoneticPr fontId="80"/>
  </si>
  <si>
    <t>安全・安心　住まいるプラン</t>
  </si>
  <si>
    <t>P.150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</si>
  <si>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80"/>
  </si>
  <si>
    <t>山の幸染め素材　不織布　３枚入</t>
  </si>
  <si>
    <t>P.152</t>
  </si>
  <si>
    <t>3-3401</t>
    <phoneticPr fontId="80"/>
  </si>
  <si>
    <t>ＬＥＤオーロラライト</t>
    <phoneticPr fontId="80"/>
  </si>
  <si>
    <t>ＬＥＤオーロラライト３－３４０１</t>
  </si>
  <si>
    <t>山の幸染め専用染色素材　ハンカチ</t>
    <phoneticPr fontId="5"/>
  </si>
  <si>
    <t>山の幸染め素材　ハンカチ</t>
  </si>
  <si>
    <t>P.153</t>
  </si>
  <si>
    <t>山の幸染め専用染色素材　ハンカチ　クリーム</t>
    <phoneticPr fontId="5"/>
  </si>
  <si>
    <t>山の幸染め素材ハンカチ　クリーム</t>
  </si>
  <si>
    <t>山の幸染め専用染色素材　ハンカチ　ピンク</t>
    <phoneticPr fontId="5"/>
  </si>
  <si>
    <t>山の幸染め素材　ハンカチ　ピンク</t>
  </si>
  <si>
    <t>山の幸染め専用染色素材　ハンカチ　ブルー</t>
    <phoneticPr fontId="5"/>
  </si>
  <si>
    <t>山の幸染め素材　ハンカチ　ブルー</t>
  </si>
  <si>
    <t>山の幸染め専用染色素材　バンダナ</t>
    <phoneticPr fontId="5"/>
  </si>
  <si>
    <t>山の幸染め素材　バンダナ</t>
  </si>
  <si>
    <t>山の幸染め専用染色素材　バンダナ　クリーム</t>
    <phoneticPr fontId="5"/>
  </si>
  <si>
    <t>山の幸染め素材バンダナ　クリーム</t>
  </si>
  <si>
    <t>山の幸染め専用染色素材　バンダナ　ピンク</t>
    <phoneticPr fontId="5"/>
  </si>
  <si>
    <t>山の幸染め素材　バンダナ　ピンク</t>
  </si>
  <si>
    <t>山の幸染め専用染色素材　バンダナ　ブルー</t>
    <phoneticPr fontId="5"/>
  </si>
  <si>
    <t>山の幸染め素材　バンダナ　ブルー</t>
  </si>
  <si>
    <t>山の幸染め専用染色素材　クッションカバー</t>
    <phoneticPr fontId="5"/>
  </si>
  <si>
    <t>山の幸染め素材　クッションカバー</t>
  </si>
  <si>
    <t>山の幸染め専用染色素材　ランチョンマット</t>
    <phoneticPr fontId="5"/>
  </si>
  <si>
    <t>山の幸染め素材　ランチョンマット</t>
  </si>
  <si>
    <t>山の幸染め専用染色素材　コースター</t>
    <phoneticPr fontId="5"/>
  </si>
  <si>
    <t>山の幸染め素材　コースター</t>
  </si>
  <si>
    <t>ハピネスカラーマット　Aセット</t>
    <phoneticPr fontId="5"/>
  </si>
  <si>
    <t>新ハピネスカラーマット　Ａセット</t>
  </si>
  <si>
    <t>ハピネス</t>
    <phoneticPr fontId="80"/>
  </si>
  <si>
    <t>P.154</t>
  </si>
  <si>
    <t>ハピネスカラーマット　Bセット</t>
    <phoneticPr fontId="5"/>
  </si>
  <si>
    <t>新ハピネスカラーマット　Ｂセット</t>
  </si>
  <si>
    <t>ハピネスカラーマット　Cセット</t>
    <phoneticPr fontId="5"/>
  </si>
  <si>
    <t>新ハピネスカラーマット　Ｃセット</t>
  </si>
  <si>
    <t>ハピネスカラーマット　Dセット</t>
    <phoneticPr fontId="5"/>
  </si>
  <si>
    <t>新ハピネスカラーマット　Ｄセット</t>
  </si>
  <si>
    <t>ハピネスカラーマット　クロッサムセット</t>
  </si>
  <si>
    <t>カラーマット　クロッサムセット</t>
  </si>
  <si>
    <t>詳細P.13　※カタログ非掲載コード</t>
    <rPh sb="0" eb="2">
      <t>ショウサイ</t>
    </rPh>
    <phoneticPr fontId="80"/>
  </si>
  <si>
    <t>コールダイオール　１パールピンク</t>
  </si>
  <si>
    <t>オール１パールピンク</t>
  </si>
  <si>
    <t>桂屋</t>
    <rPh sb="0" eb="1">
      <t>カツラ</t>
    </rPh>
    <rPh sb="1" eb="2">
      <t>ヤ</t>
    </rPh>
    <phoneticPr fontId="80"/>
  </si>
  <si>
    <t>P.155</t>
  </si>
  <si>
    <t>コールダイオール　２レッド</t>
  </si>
  <si>
    <t>オール２レッド</t>
  </si>
  <si>
    <t>コールダイオール　３ディープレッド</t>
  </si>
  <si>
    <t>オール３ディープレッド</t>
  </si>
  <si>
    <t>コールダイオール　４オレンジ</t>
  </si>
  <si>
    <t>オール４オレンジ</t>
  </si>
  <si>
    <t>コールダイオール　５イエロー</t>
  </si>
  <si>
    <t>オール５イエロー</t>
  </si>
  <si>
    <t>コールダイオール　７ブロン</t>
  </si>
  <si>
    <t>オール７ブロン</t>
  </si>
  <si>
    <t>コールダイオール　９グリン</t>
  </si>
  <si>
    <t>オール９グリン</t>
  </si>
  <si>
    <t>コールダイオール　１０オリーブグリン</t>
  </si>
  <si>
    <t>オール１０オリーブグリン</t>
  </si>
  <si>
    <t>コールダイオール　１１スカイブルー</t>
  </si>
  <si>
    <t>オール１１スカイブルー</t>
  </si>
  <si>
    <t>コールダイオール　１３ブルー</t>
  </si>
  <si>
    <t>オール１３ブルー</t>
  </si>
  <si>
    <t>コールダイオール　１４ネイビーブルー</t>
  </si>
  <si>
    <t>オール１４ネイビーブルー</t>
  </si>
  <si>
    <t>コールダイオール　１６バイオレット</t>
  </si>
  <si>
    <t>オール１６バイオレット</t>
  </si>
  <si>
    <t>コールダイオール　１７グレー</t>
  </si>
  <si>
    <t>オール１７グレー</t>
  </si>
  <si>
    <t>コールダイオール　１８ブラック</t>
  </si>
  <si>
    <t>オール１８ブラック</t>
  </si>
  <si>
    <t>F61</t>
    <phoneticPr fontId="80"/>
  </si>
  <si>
    <t>コールダイオール　Ｆ６１ローズピンク</t>
  </si>
  <si>
    <t>オールＦ６１ローズピンク</t>
  </si>
  <si>
    <t>F65</t>
    <phoneticPr fontId="80"/>
  </si>
  <si>
    <t>コールダイオール　Ｆ６５ベージュ</t>
  </si>
  <si>
    <t>オールＦ６５ベージュ</t>
  </si>
  <si>
    <t>F66</t>
    <phoneticPr fontId="80"/>
  </si>
  <si>
    <t>コールダイオール　Ｆ６６カーキーブロン</t>
  </si>
  <si>
    <t>オールＦ６６カーキーブロン</t>
  </si>
  <si>
    <t>F72</t>
    <phoneticPr fontId="80"/>
  </si>
  <si>
    <t>コールダイオール　Ｆ７２ブリリアントＢ</t>
  </si>
  <si>
    <t>オールＦ７２ブリリアントＢ</t>
  </si>
  <si>
    <t>F73</t>
    <phoneticPr fontId="80"/>
  </si>
  <si>
    <t>コールダイオール　Ｆ７３パープル</t>
  </si>
  <si>
    <t>オールＦ７３　パープル</t>
  </si>
  <si>
    <t>F74</t>
    <phoneticPr fontId="80"/>
  </si>
  <si>
    <t>コールダイオール　Ｆ７４パールグレー</t>
  </si>
  <si>
    <t>オールＦ７４パールグレー</t>
  </si>
  <si>
    <t>コールダイホット　２レッド</t>
  </si>
  <si>
    <t>ホット２レッド</t>
  </si>
  <si>
    <t>コールダイホット　３エンジ</t>
  </si>
  <si>
    <t>ホット３エンジ</t>
  </si>
  <si>
    <t>コールダイホット　４オレンジ</t>
  </si>
  <si>
    <t>ホット４オレンジ</t>
  </si>
  <si>
    <t>コールダイホット　５イエロー</t>
  </si>
  <si>
    <t>ホット５イエロー</t>
  </si>
  <si>
    <t>コールダイホット　７ブロン</t>
  </si>
  <si>
    <t>ホット７ブロン</t>
  </si>
  <si>
    <t>コールダイホット　８ダークブロン</t>
  </si>
  <si>
    <t>ホット８ダークブロン</t>
  </si>
  <si>
    <t>コールダイホット　９グリン</t>
  </si>
  <si>
    <t>ホット９グリン</t>
  </si>
  <si>
    <t>コールダイホット　１０オリーブグリン</t>
  </si>
  <si>
    <t>ホット１０オリーブグリン</t>
  </si>
  <si>
    <t>コールダイホット　１１スカイブルー</t>
  </si>
  <si>
    <t>ホット１１スカイブルー</t>
  </si>
  <si>
    <t>コールダイホット　１３ブルー</t>
  </si>
  <si>
    <t>ホット１３ブルー</t>
  </si>
  <si>
    <t>コールダイホット　１４ネイビーブルー</t>
  </si>
  <si>
    <t>ホット１４ネイビーブルー</t>
  </si>
  <si>
    <t>コールダイホット　１５グレー</t>
  </si>
  <si>
    <t>ホット１５グレー</t>
  </si>
  <si>
    <t>コールダイホット　１６バイオレット</t>
  </si>
  <si>
    <t>ホット１６バイオレット</t>
  </si>
  <si>
    <t>コールダイホット　１８ブラック</t>
  </si>
  <si>
    <t>ホット１８ブラック</t>
  </si>
  <si>
    <t>コールダイホット　Ｆ６１ローズピンク</t>
  </si>
  <si>
    <t>ホットＦ６１ローズピンク</t>
  </si>
  <si>
    <t>F62</t>
    <phoneticPr fontId="80"/>
  </si>
  <si>
    <t>コールダイホット　Ｆ６２カーディナルＲ</t>
  </si>
  <si>
    <t>ホットＦ６２カーディナルＲ</t>
  </si>
  <si>
    <t>F63</t>
    <phoneticPr fontId="80"/>
  </si>
  <si>
    <t>コールダイホット　Ｆ６３カーネーション</t>
  </si>
  <si>
    <t>ホットＦ６３カーネーション</t>
  </si>
  <si>
    <t>F64</t>
    <phoneticPr fontId="80"/>
  </si>
  <si>
    <t>コールダイホット　Ｆ６４ゴールド</t>
  </si>
  <si>
    <t>ホットＦ６４ゴールド</t>
  </si>
  <si>
    <t>コールダイホット　Ｆ６５ベージュ</t>
  </si>
  <si>
    <t>ホットＦ６５ベージュ</t>
  </si>
  <si>
    <t>F66</t>
  </si>
  <si>
    <t>コールダイホット　Ｆ６６カーキーブロン</t>
  </si>
  <si>
    <t>ホットＦ６６カーキーブロン</t>
  </si>
  <si>
    <t>F67</t>
  </si>
  <si>
    <t>コールダイホット　Ｆ６７オーカーブロン</t>
  </si>
  <si>
    <t>ホットＦ６７オーカーブロン</t>
  </si>
  <si>
    <t>F68</t>
  </si>
  <si>
    <t>コールダイホット　Ｆ６８オーキッドブロン</t>
  </si>
  <si>
    <t>ホットＦ６８オーキッドブロ</t>
  </si>
  <si>
    <t>F69</t>
  </si>
  <si>
    <t>コールダイホット　Ｆ６９スプリングＧ</t>
  </si>
  <si>
    <t>ホットＦ６９スプリングＧ</t>
  </si>
  <si>
    <t>F70</t>
  </si>
  <si>
    <t>コールダイホット　Ｆ７０エメラルドＧ</t>
  </si>
  <si>
    <t>ホットＦ７０エメラルドＧ</t>
  </si>
  <si>
    <t>F72</t>
  </si>
  <si>
    <t>コールダイホット　Ｆ７２ブリリアントＢ</t>
  </si>
  <si>
    <t>ホットＦ７２ブリリアントＢ</t>
  </si>
  <si>
    <t>F73</t>
  </si>
  <si>
    <t>コールダイホット　Ｆ７３パープル</t>
  </si>
  <si>
    <t>ホットＦ７３パープル</t>
  </si>
  <si>
    <t>F74</t>
  </si>
  <si>
    <t>コールダイホット　Ｆ７４パールグレー</t>
  </si>
  <si>
    <t>ホットＦ７４パールグレー</t>
  </si>
  <si>
    <t>堅牢スレン建染め染料　黄</t>
    <rPh sb="11" eb="12">
      <t>キ</t>
    </rPh>
    <phoneticPr fontId="5"/>
  </si>
  <si>
    <t>堅牢スレン建染め染料　深緑</t>
    <phoneticPr fontId="5"/>
  </si>
  <si>
    <t>▲堅牢スレン建染め染料　緑</t>
    <phoneticPr fontId="80"/>
  </si>
  <si>
    <t>堅牢スレン建染め染料　青</t>
    <phoneticPr fontId="80"/>
  </si>
  <si>
    <t>堅牢スレン建染め染料　紫</t>
    <phoneticPr fontId="80"/>
  </si>
  <si>
    <t>堅牢スレン建染め染料　藍色</t>
    <phoneticPr fontId="80"/>
  </si>
  <si>
    <t xml:space="preserve">堅牢スレン建染め染料　濃藍 </t>
    <phoneticPr fontId="80"/>
  </si>
  <si>
    <t>▲堅牢スレン建染め染料　桃</t>
    <phoneticPr fontId="80"/>
  </si>
  <si>
    <t>堅牢スレン建染め染料　臙脂（エンジ）</t>
    <phoneticPr fontId="80"/>
  </si>
  <si>
    <t>堅牢スレン建染め染料　臙脂</t>
    <phoneticPr fontId="80"/>
  </si>
  <si>
    <t>堅牢スレン建染め染料　赤</t>
    <phoneticPr fontId="80"/>
  </si>
  <si>
    <t>▲堅牢スレン建染め染料　茶</t>
    <phoneticPr fontId="80"/>
  </si>
  <si>
    <t>堅牢スレン建染め染料　金茶</t>
    <phoneticPr fontId="80"/>
  </si>
  <si>
    <t>堅牢スレン建染め染料　黒</t>
    <phoneticPr fontId="80"/>
  </si>
  <si>
    <t>堅牢スレン建染め染料　灰</t>
    <phoneticPr fontId="80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</si>
  <si>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81"/>
  </si>
  <si>
    <t>色止剤ミカノール　５０㎖</t>
    <phoneticPr fontId="5"/>
  </si>
  <si>
    <t>色止剤液状ミカノール</t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</si>
  <si>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81"/>
  </si>
  <si>
    <t>脱色剤　　　　　　　　</t>
    <phoneticPr fontId="5"/>
  </si>
  <si>
    <t>みや古染め脱色剤</t>
  </si>
  <si>
    <t>技法用染料　リアクト　スカイブルー</t>
    <phoneticPr fontId="5"/>
  </si>
  <si>
    <t>染料リアクト　スカイブルー</t>
  </si>
  <si>
    <t>P.156</t>
  </si>
  <si>
    <t>技法用染料　リアクト　ルージュ</t>
    <phoneticPr fontId="5"/>
  </si>
  <si>
    <t>染料リアクト　ルージュ</t>
  </si>
  <si>
    <t>技法用染料　リアクト　レッド</t>
    <phoneticPr fontId="5"/>
  </si>
  <si>
    <t>染料リアクト　レッド</t>
  </si>
  <si>
    <t>技法用染料　リアクト　オーカーブロン</t>
    <phoneticPr fontId="5"/>
  </si>
  <si>
    <t>染料リアクト　オーカーブロン</t>
  </si>
  <si>
    <t>技法用染料　リアクト　ブロン</t>
    <phoneticPr fontId="5"/>
  </si>
  <si>
    <t>染料リアクト　ブロン</t>
  </si>
  <si>
    <t>技法用染料　リアクト　ブラック</t>
    <phoneticPr fontId="5"/>
  </si>
  <si>
    <t>染料リアクト　ブラック</t>
  </si>
  <si>
    <t>技法用染料　リアクト　イエロー</t>
    <phoneticPr fontId="5"/>
  </si>
  <si>
    <t>染料リアクト　イエロー</t>
  </si>
  <si>
    <t>技法用染料　リアクト　グリン</t>
    <phoneticPr fontId="5"/>
  </si>
  <si>
    <t>染料リアクト　グリン</t>
  </si>
  <si>
    <t>技法用染料　リアクト　エメラルドグリン</t>
    <phoneticPr fontId="5"/>
  </si>
  <si>
    <t>染料リアクト　エメラルドグリン</t>
  </si>
  <si>
    <t>技法用染料　リアクト　オリーブグリン</t>
    <phoneticPr fontId="5"/>
  </si>
  <si>
    <t>染料リアクト　オリーブグリン</t>
  </si>
  <si>
    <t>技法用染料　リアクト　ブルー</t>
    <phoneticPr fontId="5"/>
  </si>
  <si>
    <t>染料リアクト　ブルー</t>
  </si>
  <si>
    <t>技法用染料　リアクト　ブリリアントブルー</t>
    <phoneticPr fontId="5"/>
  </si>
  <si>
    <t>染料リアクト　ブリリアントブルー</t>
  </si>
  <si>
    <t>技法用染料　リアクト　ネイビーブルー</t>
    <phoneticPr fontId="5"/>
  </si>
  <si>
    <t>染料リアクト　ネイビーブルー</t>
  </si>
  <si>
    <t>技法用染料　リアクト　パープル</t>
    <phoneticPr fontId="5"/>
  </si>
  <si>
    <t>染料リアクト　パープル</t>
  </si>
  <si>
    <t>技法用染料　リアクト　バイオレット</t>
    <phoneticPr fontId="5"/>
  </si>
  <si>
    <t>染料リアクト　バイオレット</t>
  </si>
  <si>
    <t>技法用染料　リアクト　チェリーピンク</t>
    <phoneticPr fontId="5"/>
  </si>
  <si>
    <t>染料リアクト　チェリーピンク</t>
  </si>
  <si>
    <t>技法用染料　リアクト　カーネーション</t>
    <phoneticPr fontId="5"/>
  </si>
  <si>
    <t>染料リアクト　カーネーション</t>
  </si>
  <si>
    <t>技法用染料　リアクト　パールピンク</t>
    <phoneticPr fontId="5"/>
  </si>
  <si>
    <t>染料リアクト　パールピンク</t>
  </si>
  <si>
    <t>技法用染料　リアクト　オレンジ</t>
    <phoneticPr fontId="5"/>
  </si>
  <si>
    <t>染料リアクト　オレンジ</t>
  </si>
  <si>
    <t>技法用染料　リアクト　ダークブロン</t>
    <phoneticPr fontId="5"/>
  </si>
  <si>
    <t>染料リアクト　ダークブロン</t>
  </si>
  <si>
    <t>技法用染料　リアクト　ベージュ</t>
    <phoneticPr fontId="5"/>
  </si>
  <si>
    <t>染料リアクト　ベージュ</t>
  </si>
  <si>
    <t>技法用染料　リアクト　グレー</t>
    <phoneticPr fontId="5"/>
  </si>
  <si>
    <t>染料リアクト　グレー</t>
  </si>
  <si>
    <t>技法用染料　リアクト　４色セット　ビビッド</t>
  </si>
  <si>
    <t>染料リアクト　４色Ｓ　ビビッド</t>
  </si>
  <si>
    <t>技法用染料　リアクト　４色セット　マイルド</t>
  </si>
  <si>
    <t>染料リアクト　４色Ｓ　マイルド</t>
  </si>
  <si>
    <t>技法用染料　リアクト　４色セット　ライト</t>
  </si>
  <si>
    <t>染料リアクト　４色Ｓ　ライト</t>
  </si>
  <si>
    <t>▲布用ろう　３０ｇ</t>
    <rPh sb="1" eb="3">
      <t>ヌノヨウ</t>
    </rPh>
    <phoneticPr fontId="5"/>
  </si>
  <si>
    <t>▲布用ろう　３０ｇ</t>
    <phoneticPr fontId="80"/>
  </si>
  <si>
    <t>▲みやこ染　ろうけつ染用筆　１号（並）</t>
    <rPh sb="4" eb="5">
      <t>ソ</t>
    </rPh>
    <phoneticPr fontId="5"/>
  </si>
  <si>
    <t>▲ろうけつ染用筆１号（並）</t>
    <phoneticPr fontId="5"/>
  </si>
  <si>
    <t>▲みやこ染　ろうけつ染用筆　２号（細）</t>
    <phoneticPr fontId="5"/>
  </si>
  <si>
    <t>▲ろうけつ染用筆２号（細）</t>
    <phoneticPr fontId="5"/>
  </si>
  <si>
    <t>みやこ染　消えるマーカーペン　　　　　　　</t>
    <phoneticPr fontId="5"/>
  </si>
  <si>
    <t>消えるマーカーペン</t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</si>
  <si>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</si>
  <si>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絞染ハンカチ　ネイビーＢ</t>
    <phoneticPr fontId="80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</si>
  <si>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</si>
  <si>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レッド</t>
    <phoneticPr fontId="80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</si>
  <si>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81"/>
  </si>
  <si>
    <t>絞染手ぬぐい　ネイビーブルー</t>
    <rPh sb="2" eb="3">
      <t>テ</t>
    </rPh>
    <phoneticPr fontId="82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</si>
  <si>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81"/>
  </si>
  <si>
    <t>絞染手ぬぐい　カーネーション</t>
    <rPh sb="2" eb="3">
      <t>テ</t>
    </rPh>
    <phoneticPr fontId="82"/>
  </si>
  <si>
    <t>タイダイエコバッグ　トートＡ（チェリーピンク・スカイブルー）</t>
  </si>
  <si>
    <t>タイダイエコバッグ　トートＡ</t>
  </si>
  <si>
    <t>タイダイエコバッグ　トートＢ（イエロー・スカイブルー）</t>
  </si>
  <si>
    <t>タイダイエコバッグ　トートＢ</t>
  </si>
  <si>
    <t>タイダイエコバッグ　トートＣ（ネイビーブルー・ブラック）</t>
  </si>
  <si>
    <t>タイダイエコバッグ　トートＣ</t>
  </si>
  <si>
    <t>保育マスターシール</t>
    <phoneticPr fontId="80"/>
  </si>
  <si>
    <t>保育マスターシール</t>
  </si>
  <si>
    <t>教育図書</t>
    <rPh sb="0" eb="2">
      <t>キョウイク</t>
    </rPh>
    <rPh sb="2" eb="4">
      <t>トショ</t>
    </rPh>
    <phoneticPr fontId="80"/>
  </si>
  <si>
    <t>P.157</t>
  </si>
  <si>
    <t>1946980-02</t>
    <phoneticPr fontId="80"/>
  </si>
  <si>
    <t>Ｎｅｗカラーコーディネートシール</t>
    <phoneticPr fontId="80"/>
  </si>
  <si>
    <t>Ｎカラーコーディネートシール</t>
    <phoneticPr fontId="80"/>
  </si>
  <si>
    <t>1947000-01</t>
  </si>
  <si>
    <t>０１シールで学べる防災</t>
    <phoneticPr fontId="82"/>
  </si>
  <si>
    <t>P.158</t>
  </si>
  <si>
    <t>1947100-01</t>
    <phoneticPr fontId="80"/>
  </si>
  <si>
    <t>平面計画シミュレーションシール（マンション）</t>
  </si>
  <si>
    <t>Ｎ平面計画Ｓシール　マンション</t>
  </si>
  <si>
    <t>平面計画シミュレーションシール（一戸建て）</t>
  </si>
  <si>
    <t>平面計画Ｓシール　一戸建て</t>
  </si>
  <si>
    <t>家計管理シミュレーションシール</t>
  </si>
  <si>
    <t>P.159</t>
  </si>
  <si>
    <t>1946360-04</t>
    <phoneticPr fontId="80"/>
  </si>
  <si>
    <t>生活設計シール</t>
    <rPh sb="0" eb="2">
      <t>セイカツ</t>
    </rPh>
    <rPh sb="2" eb="4">
      <t>セッケイ</t>
    </rPh>
    <phoneticPr fontId="80"/>
  </si>
  <si>
    <t>生活設計シール</t>
    <phoneticPr fontId="80"/>
  </si>
  <si>
    <t>1947040-01</t>
    <phoneticPr fontId="80"/>
  </si>
  <si>
    <t>Ｎｅｗフードマスターシール</t>
    <phoneticPr fontId="80"/>
  </si>
  <si>
    <t>Ｎｅｗフードマスターシール</t>
  </si>
  <si>
    <t>P.160</t>
  </si>
  <si>
    <t>1946970-05</t>
  </si>
  <si>
    <t>Ｎｅｗ献立マスターシール</t>
    <rPh sb="3" eb="5">
      <t>コンダテ</t>
    </rPh>
    <phoneticPr fontId="81"/>
  </si>
  <si>
    <t>０５Ｎｅｗ献立マスターシール</t>
    <rPh sb="5" eb="7">
      <t>コンダテ</t>
    </rPh>
    <phoneticPr fontId="81"/>
  </si>
  <si>
    <t>ＺＫＫクッキングカード</t>
  </si>
  <si>
    <t>ZKK(東洋印刷)</t>
    <rPh sb="4" eb="8">
      <t>トウヨウインサツ</t>
    </rPh>
    <phoneticPr fontId="80"/>
  </si>
  <si>
    <t>P.161</t>
  </si>
  <si>
    <t>献立をたてて，つくってみよう　献立・クッキングカード</t>
    <rPh sb="0" eb="2">
      <t>コンダテ</t>
    </rPh>
    <rPh sb="15" eb="17">
      <t>コンダテ</t>
    </rPh>
    <phoneticPr fontId="81"/>
  </si>
  <si>
    <t>献立・クッキングカード</t>
    <rPh sb="0" eb="2">
      <t>コンダテ</t>
    </rPh>
    <phoneticPr fontId="81"/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</si>
  <si>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2"/>
  </si>
  <si>
    <t>食品・栄養かるた</t>
  </si>
  <si>
    <t>K1279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</si>
  <si>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81"/>
  </si>
  <si>
    <t>角利</t>
    <rPh sb="0" eb="1">
      <t>カク</t>
    </rPh>
    <rPh sb="1" eb="2">
      <t>リ</t>
    </rPh>
    <phoneticPr fontId="99"/>
  </si>
  <si>
    <t>P.162</t>
  </si>
  <si>
    <t>K1280</t>
  </si>
  <si>
    <t>ＮＥＷノヴェル　ステンレス製片手鍋　１６ｃｍ</t>
    <rPh sb="14" eb="16">
      <t>カタテ</t>
    </rPh>
    <rPh sb="16" eb="17">
      <t>ナベ</t>
    </rPh>
    <phoneticPr fontId="81"/>
  </si>
  <si>
    <t>K1281</t>
  </si>
  <si>
    <t>ＮＥＷノヴェル　ステンレス製片手鍋　１８ｃｍ</t>
    <rPh sb="14" eb="16">
      <t>カタテ</t>
    </rPh>
    <rPh sb="16" eb="17">
      <t>ナベ</t>
    </rPh>
    <phoneticPr fontId="81"/>
  </si>
  <si>
    <t>K1282</t>
  </si>
  <si>
    <t>ＮＥＷノヴェル　ステンレス製片手鍋　２０ｃｍ</t>
    <rPh sb="14" eb="16">
      <t>カタテ</t>
    </rPh>
    <rPh sb="16" eb="17">
      <t>ナベ</t>
    </rPh>
    <phoneticPr fontId="81"/>
  </si>
  <si>
    <t>K1283</t>
  </si>
  <si>
    <t>ＮＥＷノヴェル　ステンレス製両手鍋　１８ｃｍ</t>
    <rPh sb="14" eb="16">
      <t>リョウテ</t>
    </rPh>
    <rPh sb="16" eb="17">
      <t>ナベ</t>
    </rPh>
    <phoneticPr fontId="81"/>
  </si>
  <si>
    <t>K1284</t>
  </si>
  <si>
    <t>ＮＥＷノヴェル　ステンレス製両手鍋　２０ｃｍ</t>
    <rPh sb="14" eb="16">
      <t>リョウテ</t>
    </rPh>
    <rPh sb="16" eb="17">
      <t>ナベ</t>
    </rPh>
    <phoneticPr fontId="81"/>
  </si>
  <si>
    <t>K1285</t>
  </si>
  <si>
    <t>ＮＥＷノヴェル　ステンレス製両手鍋　２２ｃｍ</t>
    <rPh sb="14" eb="16">
      <t>リョウテ</t>
    </rPh>
    <rPh sb="16" eb="17">
      <t>ナベ</t>
    </rPh>
    <phoneticPr fontId="81"/>
  </si>
  <si>
    <t>K1286</t>
  </si>
  <si>
    <t>ＮＥＷノヴェル　ステンレス製両手鍋　２４ｃｍ</t>
    <rPh sb="14" eb="16">
      <t>リョウテ</t>
    </rPh>
    <rPh sb="16" eb="17">
      <t>ナベ</t>
    </rPh>
    <phoneticPr fontId="81"/>
  </si>
  <si>
    <t>K1274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</si>
  <si>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1"/>
  </si>
  <si>
    <t>K1275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</si>
  <si>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1"/>
  </si>
  <si>
    <t>K1276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</si>
  <si>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81"/>
  </si>
  <si>
    <t>K1277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</si>
  <si>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81"/>
  </si>
  <si>
    <t>K1278</t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</si>
  <si>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81"/>
  </si>
  <si>
    <t>K1240</t>
    <phoneticPr fontId="80"/>
  </si>
  <si>
    <t>スイメイ　片手鍋　１６ｃｍ</t>
    <rPh sb="5" eb="7">
      <t>カタテ</t>
    </rPh>
    <rPh sb="7" eb="8">
      <t>ナベ</t>
    </rPh>
    <phoneticPr fontId="83"/>
  </si>
  <si>
    <t>K1241</t>
    <phoneticPr fontId="80"/>
  </si>
  <si>
    <t>スイメイ　片手鍋　１８ｃｍ</t>
    <rPh sb="5" eb="7">
      <t>カタテ</t>
    </rPh>
    <rPh sb="7" eb="8">
      <t>ナベ</t>
    </rPh>
    <phoneticPr fontId="83"/>
  </si>
  <si>
    <t>K1242</t>
    <phoneticPr fontId="80"/>
  </si>
  <si>
    <t>スイメイ　両手鍋　２０ｃｍ</t>
    <rPh sb="5" eb="7">
      <t>リョウテ</t>
    </rPh>
    <rPh sb="7" eb="8">
      <t>ナベ</t>
    </rPh>
    <phoneticPr fontId="83"/>
  </si>
  <si>
    <t>K1243</t>
    <phoneticPr fontId="80"/>
  </si>
  <si>
    <t>スイメイ　両手鍋　２２ｃｍ</t>
  </si>
  <si>
    <t>K1055</t>
  </si>
  <si>
    <t>ＮＥＷブランチ　ステンレス製行平鍋　１８ｃｍ</t>
    <rPh sb="13" eb="14">
      <t>セイ</t>
    </rPh>
    <phoneticPr fontId="80"/>
  </si>
  <si>
    <t>角利</t>
    <rPh sb="0" eb="1">
      <t>カク</t>
    </rPh>
    <rPh sb="1" eb="2">
      <t>リ</t>
    </rPh>
    <phoneticPr fontId="80"/>
  </si>
  <si>
    <t>K1247</t>
    <phoneticPr fontId="5"/>
  </si>
  <si>
    <t>ヴァンテ　ＩＨ対応アルミ行平鍋　１８ｃｍ</t>
    <phoneticPr fontId="80"/>
  </si>
  <si>
    <t>K1230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</si>
  <si>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2"/>
  </si>
  <si>
    <t>P.163</t>
  </si>
  <si>
    <t>K1231</t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</si>
  <si>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2"/>
  </si>
  <si>
    <t>K1248</t>
    <phoneticPr fontId="5"/>
  </si>
  <si>
    <t>ステンレス製ガラス蓋付２段蒸し器　２６ｃｍ</t>
    <phoneticPr fontId="80"/>
  </si>
  <si>
    <t>K1249</t>
    <phoneticPr fontId="5"/>
  </si>
  <si>
    <t>ステンレス製ガラス蓋付２段蒸し器　３０ｃｍ（目皿付）</t>
    <phoneticPr fontId="80"/>
  </si>
  <si>
    <t>K1023</t>
    <phoneticPr fontId="80"/>
  </si>
  <si>
    <t>ＤＸ文化鍋　アルミ　２０ｃｍ</t>
    <rPh sb="2" eb="4">
      <t>ブンカ</t>
    </rPh>
    <rPh sb="4" eb="5">
      <t>ナベ</t>
    </rPh>
    <phoneticPr fontId="80"/>
  </si>
  <si>
    <t>K1024</t>
    <phoneticPr fontId="80"/>
  </si>
  <si>
    <t>ＤＸ文化鍋　アルミ　２４ｃｍ</t>
    <rPh sb="2" eb="4">
      <t>ブンカ</t>
    </rPh>
    <rPh sb="4" eb="5">
      <t>ナベ</t>
    </rPh>
    <phoneticPr fontId="80"/>
  </si>
  <si>
    <t>K1237-2</t>
    <phoneticPr fontId="80"/>
  </si>
  <si>
    <t>綿ふかし布（中判）</t>
    <rPh sb="0" eb="1">
      <t>メン</t>
    </rPh>
    <rPh sb="4" eb="5">
      <t>ヌノ</t>
    </rPh>
    <rPh sb="6" eb="8">
      <t>チュウバン</t>
    </rPh>
    <phoneticPr fontId="82"/>
  </si>
  <si>
    <t>K1244</t>
    <phoneticPr fontId="80"/>
  </si>
  <si>
    <t>ビジョン　クックポット　１．５Ｌ</t>
  </si>
  <si>
    <t>K1245</t>
    <phoneticPr fontId="80"/>
  </si>
  <si>
    <t>ビジョン　クックポット　２．５Ｌ</t>
  </si>
  <si>
    <t>K1246</t>
    <phoneticPr fontId="80"/>
  </si>
  <si>
    <t>ビジョン　クックポット　３．５Ｌ</t>
  </si>
  <si>
    <t>K1071</t>
  </si>
  <si>
    <t>揚げクック鉄製温度計付両手天ぷら鍋　２０ｃｍ</t>
  </si>
  <si>
    <t>K1120</t>
    <phoneticPr fontId="80"/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</si>
  <si>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80"/>
  </si>
  <si>
    <t>角利</t>
    <phoneticPr fontId="5"/>
  </si>
  <si>
    <t>K1148</t>
  </si>
  <si>
    <t>１８－８　ステディワイド笛吹きケトル　３．３ℓ</t>
    <rPh sb="12" eb="13">
      <t>フエ</t>
    </rPh>
    <rPh sb="13" eb="14">
      <t>フ</t>
    </rPh>
    <phoneticPr fontId="82"/>
  </si>
  <si>
    <t>K1011</t>
    <phoneticPr fontId="80"/>
  </si>
  <si>
    <t>パレスケットルアルミ　２Ｌ</t>
    <phoneticPr fontId="80"/>
  </si>
  <si>
    <t>K1012</t>
    <phoneticPr fontId="80"/>
  </si>
  <si>
    <t>パレスケットルアルミ　３Ｌ</t>
  </si>
  <si>
    <t>K1013</t>
    <phoneticPr fontId="80"/>
  </si>
  <si>
    <t>パレスケットルアルミ　４Ｌ</t>
  </si>
  <si>
    <t>K1287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</si>
  <si>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81"/>
  </si>
  <si>
    <t>P.164</t>
  </si>
  <si>
    <t>K1288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</si>
  <si>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81"/>
  </si>
  <si>
    <t>K1289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</si>
  <si>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81"/>
  </si>
  <si>
    <t>K1290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</si>
  <si>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81"/>
  </si>
  <si>
    <t>K1291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</si>
  <si>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81"/>
  </si>
  <si>
    <t>K1292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</si>
  <si>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81"/>
  </si>
  <si>
    <t>K1293</t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</si>
  <si>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81"/>
  </si>
  <si>
    <t>K1109</t>
    <phoneticPr fontId="5"/>
  </si>
  <si>
    <t>ＩＨミラーフライパン　２０ｃｍ</t>
    <phoneticPr fontId="80"/>
  </si>
  <si>
    <t>K1110</t>
    <phoneticPr fontId="5"/>
  </si>
  <si>
    <t>ＩＨミラーフライパン　２４ｃｍ</t>
    <phoneticPr fontId="80"/>
  </si>
  <si>
    <t>K1111</t>
    <phoneticPr fontId="5"/>
  </si>
  <si>
    <t>ＩＨミラーフライパン　２６ｃｍ</t>
    <phoneticPr fontId="80"/>
  </si>
  <si>
    <t>K1112</t>
    <phoneticPr fontId="5"/>
  </si>
  <si>
    <t>ＩＨミラーフライパン　２８ｃｍ</t>
    <phoneticPr fontId="80"/>
  </si>
  <si>
    <t>K1113</t>
    <phoneticPr fontId="5"/>
  </si>
  <si>
    <t>ＩＨミラーフライパン　３０ｃｍ</t>
    <phoneticPr fontId="80"/>
  </si>
  <si>
    <t>K1114</t>
    <phoneticPr fontId="5"/>
  </si>
  <si>
    <t>ＩＨミラー炒め鍋　２８ｃｍ</t>
    <rPh sb="5" eb="6">
      <t>イタ</t>
    </rPh>
    <rPh sb="7" eb="8">
      <t>ナベ</t>
    </rPh>
    <phoneticPr fontId="80"/>
  </si>
  <si>
    <t>K1115</t>
    <phoneticPr fontId="5"/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</si>
  <si>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80"/>
  </si>
  <si>
    <t>K1069</t>
  </si>
  <si>
    <t>味達人　いため鍋　２８ｃｍ　</t>
    <phoneticPr fontId="80"/>
  </si>
  <si>
    <t>K1081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</si>
  <si>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</si>
  <si>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</si>
  <si>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</si>
  <si>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</si>
  <si>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</si>
  <si>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K1294</t>
  </si>
  <si>
    <t>抗菌まな板　Ｓ</t>
    <rPh sb="0" eb="2">
      <t>コウキン</t>
    </rPh>
    <rPh sb="4" eb="5">
      <t>イタ</t>
    </rPh>
    <phoneticPr fontId="81"/>
  </si>
  <si>
    <t>P.165</t>
  </si>
  <si>
    <t>K1294S</t>
    <phoneticPr fontId="80"/>
  </si>
  <si>
    <t>抗菌まな板　Ｓ　（５枚セット）</t>
    <rPh sb="0" eb="2">
      <t>コウキン</t>
    </rPh>
    <rPh sb="4" eb="5">
      <t>イタ</t>
    </rPh>
    <phoneticPr fontId="81"/>
  </si>
  <si>
    <t>K1295</t>
  </si>
  <si>
    <t>抗菌まな板　Ｍ</t>
    <rPh sb="0" eb="2">
      <t>コウキン</t>
    </rPh>
    <rPh sb="4" eb="5">
      <t>イタ</t>
    </rPh>
    <phoneticPr fontId="81"/>
  </si>
  <si>
    <t>K1295S</t>
    <phoneticPr fontId="80"/>
  </si>
  <si>
    <t>抗菌まな板　Ｍ　（５枚セット）</t>
    <rPh sb="0" eb="2">
      <t>コウキン</t>
    </rPh>
    <rPh sb="4" eb="5">
      <t>イタ</t>
    </rPh>
    <phoneticPr fontId="81"/>
  </si>
  <si>
    <t>K1296</t>
  </si>
  <si>
    <t>抗菌まな板　Ｌ</t>
    <rPh sb="0" eb="2">
      <t>コウキン</t>
    </rPh>
    <rPh sb="4" eb="5">
      <t>イタ</t>
    </rPh>
    <phoneticPr fontId="81"/>
  </si>
  <si>
    <t>K1296S</t>
    <phoneticPr fontId="80"/>
  </si>
  <si>
    <t>抗菌まな板　Ｌ　（５枚セット）</t>
    <rPh sb="0" eb="2">
      <t>コウキン</t>
    </rPh>
    <rPh sb="4" eb="5">
      <t>イタ</t>
    </rPh>
    <phoneticPr fontId="81"/>
  </si>
  <si>
    <t>K1297</t>
  </si>
  <si>
    <t>抗菌まな板　ＬＬ</t>
    <rPh sb="0" eb="2">
      <t>コウキン</t>
    </rPh>
    <rPh sb="4" eb="5">
      <t>イタ</t>
    </rPh>
    <phoneticPr fontId="81"/>
  </si>
  <si>
    <t>K1297S</t>
    <phoneticPr fontId="80"/>
  </si>
  <si>
    <t>抗菌まな板　ＬＬ　（５枚セット）</t>
    <rPh sb="0" eb="2">
      <t>コウキン</t>
    </rPh>
    <rPh sb="4" eb="5">
      <t>イタ</t>
    </rPh>
    <phoneticPr fontId="81"/>
  </si>
  <si>
    <t>K1298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</si>
  <si>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81"/>
  </si>
  <si>
    <t>K1299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</si>
  <si>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81"/>
  </si>
  <si>
    <t>K1046</t>
  </si>
  <si>
    <t>まな板立て　４枚立</t>
    <phoneticPr fontId="80"/>
  </si>
  <si>
    <t>K1002</t>
    <phoneticPr fontId="80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</si>
  <si>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80"/>
  </si>
  <si>
    <t>K1003</t>
    <phoneticPr fontId="80"/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</si>
  <si>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80"/>
  </si>
  <si>
    <t>K1300</t>
  </si>
  <si>
    <t>ステンレス深型ザル　１９ｃｍ</t>
    <rPh sb="5" eb="7">
      <t>フカガタ</t>
    </rPh>
    <phoneticPr fontId="81"/>
  </si>
  <si>
    <t>K1301</t>
  </si>
  <si>
    <t>ステンレス深型ザル　２２ｃｍ</t>
    <rPh sb="5" eb="7">
      <t>フカガタ</t>
    </rPh>
    <phoneticPr fontId="81"/>
  </si>
  <si>
    <t>K1302</t>
  </si>
  <si>
    <t>ステンレス深型ザル　２５ｃｍ</t>
    <rPh sb="5" eb="7">
      <t>フカガタ</t>
    </rPh>
    <phoneticPr fontId="81"/>
  </si>
  <si>
    <t>K1303</t>
  </si>
  <si>
    <t>ステンレス深型ザル　２８ｃｍ</t>
    <rPh sb="5" eb="7">
      <t>フカガタ</t>
    </rPh>
    <phoneticPr fontId="81"/>
  </si>
  <si>
    <t>K1165</t>
  </si>
  <si>
    <t>ステンレスボール　１８ｃｍ</t>
    <phoneticPr fontId="80"/>
  </si>
  <si>
    <t>K1166</t>
  </si>
  <si>
    <t>ステンレスボール　２１ｃｍ</t>
    <phoneticPr fontId="80"/>
  </si>
  <si>
    <t>K1167</t>
  </si>
  <si>
    <t>ステンレスボール　２４ｃｍ</t>
    <phoneticPr fontId="80"/>
  </si>
  <si>
    <t>K1168</t>
  </si>
  <si>
    <t>ステンレスボール　２７ｃｍ</t>
    <phoneticPr fontId="80"/>
  </si>
  <si>
    <t>K1169</t>
  </si>
  <si>
    <t>ステンレスボール　３０ｃｍ</t>
    <phoneticPr fontId="80"/>
  </si>
  <si>
    <t>K1170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</si>
  <si>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0"/>
  </si>
  <si>
    <t>K1171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</si>
  <si>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9"/>
  </si>
  <si>
    <t>K1172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</si>
  <si>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9"/>
  </si>
  <si>
    <t>K1173</t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</si>
  <si>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9"/>
  </si>
  <si>
    <t>K1122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</si>
  <si>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80"/>
  </si>
  <si>
    <t>K1123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</si>
  <si>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80"/>
  </si>
  <si>
    <t>K1125</t>
    <phoneticPr fontId="5"/>
  </si>
  <si>
    <t>抗菌ステンレスバット　♯１０</t>
    <rPh sb="0" eb="2">
      <t>コウキン</t>
    </rPh>
    <phoneticPr fontId="80"/>
  </si>
  <si>
    <t>K1124</t>
    <phoneticPr fontId="5"/>
  </si>
  <si>
    <t>抗菌ステンレスバット　♯８</t>
    <rPh sb="0" eb="2">
      <t>コウキン</t>
    </rPh>
    <phoneticPr fontId="80"/>
  </si>
  <si>
    <t>K1128</t>
    <phoneticPr fontId="5"/>
  </si>
  <si>
    <t>アルミバット　５号</t>
    <rPh sb="8" eb="9">
      <t>ゴウ</t>
    </rPh>
    <phoneticPr fontId="80"/>
  </si>
  <si>
    <t>K1127</t>
    <phoneticPr fontId="5"/>
  </si>
  <si>
    <t>アルミバット　３号</t>
    <rPh sb="8" eb="9">
      <t>ゴウ</t>
    </rPh>
    <phoneticPr fontId="80"/>
  </si>
  <si>
    <t>K1126</t>
    <phoneticPr fontId="5"/>
  </si>
  <si>
    <t>アルミバット　１号</t>
    <rPh sb="8" eb="9">
      <t>ゴウ</t>
    </rPh>
    <phoneticPr fontId="80"/>
  </si>
  <si>
    <t>K1058</t>
  </si>
  <si>
    <t>アンプボール　６ｃｍ</t>
  </si>
  <si>
    <t>K1059</t>
  </si>
  <si>
    <t>アンプボール　７ｃｍ</t>
  </si>
  <si>
    <t>K1060</t>
  </si>
  <si>
    <t>アンプボール　９ｃｍ</t>
  </si>
  <si>
    <t>K1061</t>
  </si>
  <si>
    <t>アンプボール　１０ｃｍ</t>
  </si>
  <si>
    <t>K1062</t>
  </si>
  <si>
    <t>アンプボール　１２ｃｍ</t>
  </si>
  <si>
    <t>K1063</t>
  </si>
  <si>
    <t>アンプボール　１４ｃｍ</t>
  </si>
  <si>
    <t>K1064</t>
  </si>
  <si>
    <t>アンプボール　１７ｃｍ</t>
  </si>
  <si>
    <t>K1065</t>
  </si>
  <si>
    <t>アンプボール　２０ｃｍ</t>
  </si>
  <si>
    <t>K1066</t>
  </si>
  <si>
    <t>アンプボール　２３ｃｍ</t>
  </si>
  <si>
    <t>K1067</t>
  </si>
  <si>
    <t>アンプボール　２６ｃｍ</t>
  </si>
  <si>
    <t>K1068</t>
  </si>
  <si>
    <t>アンプボール　２９ｃｍ</t>
  </si>
  <si>
    <t>K1250</t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</si>
  <si>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</si>
  <si>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P.166</t>
  </si>
  <si>
    <t>K1250S</t>
    <phoneticPr fontId="80"/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</si>
  <si>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</si>
  <si>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※架空コード</t>
    <rPh sb="1" eb="3">
      <t>カクウ</t>
    </rPh>
    <phoneticPr fontId="80"/>
  </si>
  <si>
    <t>K1251</t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</si>
  <si>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</si>
  <si>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K1251S</t>
    <phoneticPr fontId="80"/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</si>
  <si>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</si>
  <si>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K1252</t>
  </si>
  <si>
    <t>村斗　牛刀 １８０ｍｍ</t>
    <rPh sb="3" eb="4">
      <t>ウシ</t>
    </rPh>
    <rPh sb="4" eb="5">
      <t>カタナ</t>
    </rPh>
    <phoneticPr fontId="80"/>
  </si>
  <si>
    <t>K1252S</t>
    <phoneticPr fontId="80"/>
  </si>
  <si>
    <t>村斗　牛刀 １８０ｍｍ　５丁セット　</t>
    <rPh sb="3" eb="4">
      <t>ウシ</t>
    </rPh>
    <rPh sb="4" eb="5">
      <t>カタナ</t>
    </rPh>
    <phoneticPr fontId="80"/>
  </si>
  <si>
    <t>K1253</t>
  </si>
  <si>
    <t>村斗　割込三徳包丁 １６５ｍｍ</t>
    <rPh sb="3" eb="5">
      <t>ワリコ</t>
    </rPh>
    <phoneticPr fontId="80"/>
  </si>
  <si>
    <t>K1253S</t>
    <phoneticPr fontId="80"/>
  </si>
  <si>
    <t>村斗　割込三徳包丁 １６５ｍｍ　５丁セット　</t>
    <rPh sb="3" eb="5">
      <t>ワリコ</t>
    </rPh>
    <phoneticPr fontId="80"/>
  </si>
  <si>
    <t>K1254</t>
  </si>
  <si>
    <t>村斗　割込牛刀　１８０ｍｍ</t>
  </si>
  <si>
    <t>K1254S</t>
    <phoneticPr fontId="80"/>
  </si>
  <si>
    <t>村斗　割込牛刀　１８０ｍｍ　５丁セット　</t>
    <phoneticPr fontId="80"/>
  </si>
  <si>
    <t>K1255</t>
  </si>
  <si>
    <t>村斗　割込小三徳　１４５ｍｍ</t>
    <rPh sb="5" eb="6">
      <t>ショウ</t>
    </rPh>
    <rPh sb="6" eb="8">
      <t>サントク</t>
    </rPh>
    <phoneticPr fontId="80"/>
  </si>
  <si>
    <t>K1255S</t>
    <phoneticPr fontId="80"/>
  </si>
  <si>
    <t>村斗　割込小三徳　１４５ｍｍ　５丁セット　</t>
    <rPh sb="5" eb="6">
      <t>ショウ</t>
    </rPh>
    <rPh sb="6" eb="8">
      <t>サントク</t>
    </rPh>
    <phoneticPr fontId="80"/>
  </si>
  <si>
    <t>K1258</t>
  </si>
  <si>
    <t>Ｎａｒｉｈｉｒａ　オールステンレス　ペティナイフ　１５０ｍｍ</t>
    <phoneticPr fontId="80"/>
  </si>
  <si>
    <t>K1258S</t>
    <phoneticPr fontId="80"/>
  </si>
  <si>
    <t>Ｎａｒｉｈｉｒａ　オールステンレス　ペティナイフ　１５０ｍｍ　５丁セット</t>
    <phoneticPr fontId="80"/>
  </si>
  <si>
    <t>K1259</t>
  </si>
  <si>
    <t>Ｎａｒｉｈｉｒａ　オールステンレス　三徳　１７０ｍｍ</t>
    <rPh sb="18" eb="20">
      <t>サントク</t>
    </rPh>
    <phoneticPr fontId="81"/>
  </si>
  <si>
    <t>K1259S</t>
    <phoneticPr fontId="80"/>
  </si>
  <si>
    <t>Ｎａｒｉｈｉｒａ　オールステンレス　三徳　１７０ｍｍ　５丁セット</t>
    <rPh sb="18" eb="20">
      <t>サントク</t>
    </rPh>
    <phoneticPr fontId="81"/>
  </si>
  <si>
    <t>K1260</t>
  </si>
  <si>
    <t>Ｎａｒｉｈｉｒａ　オールステンレス　牛刀　１８０ｍｍ</t>
    <rPh sb="18" eb="20">
      <t>ギュウトウ</t>
    </rPh>
    <phoneticPr fontId="81"/>
  </si>
  <si>
    <t>K1260S</t>
    <phoneticPr fontId="80"/>
  </si>
  <si>
    <t>Ｎａｒｉｈｉｒａ　オールステンレス　牛刀　１８０ｍｍ　５丁セット</t>
    <rPh sb="18" eb="20">
      <t>ギュウトウ</t>
    </rPh>
    <phoneticPr fontId="81"/>
  </si>
  <si>
    <t>K1261</t>
  </si>
  <si>
    <t>令月　ペティナイフ １３０ｍｍ</t>
    <rPh sb="0" eb="1">
      <t>レイ</t>
    </rPh>
    <rPh sb="1" eb="2">
      <t>ゲツ</t>
    </rPh>
    <phoneticPr fontId="80"/>
  </si>
  <si>
    <t>P.167</t>
  </si>
  <si>
    <t>K1261S</t>
    <phoneticPr fontId="80"/>
  </si>
  <si>
    <t>令月　ペティナイフ １３０ｍｍ　５丁セット</t>
    <rPh sb="0" eb="1">
      <t>レイ</t>
    </rPh>
    <rPh sb="1" eb="2">
      <t>ゲツ</t>
    </rPh>
    <phoneticPr fontId="80"/>
  </si>
  <si>
    <t>K1262</t>
  </si>
  <si>
    <t>令月　三徳 １６５ｍｍ</t>
    <phoneticPr fontId="80"/>
  </si>
  <si>
    <t>K1262S</t>
    <phoneticPr fontId="80"/>
  </si>
  <si>
    <t>令月　三徳 １６５ｍｍ　５丁セット</t>
    <rPh sb="0" eb="1">
      <t>レイ</t>
    </rPh>
    <rPh sb="1" eb="2">
      <t>ゲツ</t>
    </rPh>
    <rPh sb="3" eb="5">
      <t>サントク</t>
    </rPh>
    <phoneticPr fontId="80"/>
  </si>
  <si>
    <t>K1263</t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</si>
  <si>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</si>
  <si>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K1263S</t>
    <phoneticPr fontId="80"/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</si>
  <si>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</si>
  <si>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K1264</t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</si>
  <si>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</si>
  <si>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K1264S</t>
    <phoneticPr fontId="80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</si>
  <si>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</si>
  <si>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K1038</t>
    <phoneticPr fontId="80"/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</si>
  <si>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80"/>
  </si>
  <si>
    <t>K1160</t>
  </si>
  <si>
    <t>すぱっとフルーツナイフ（サヤ付）</t>
  </si>
  <si>
    <t>K1160S</t>
    <phoneticPr fontId="80"/>
  </si>
  <si>
    <t>すぱっとフルーツナイフ（サヤ付）　５丁セット　</t>
    <phoneticPr fontId="80"/>
  </si>
  <si>
    <t>K1161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</si>
  <si>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2"/>
  </si>
  <si>
    <t>K1162</t>
  </si>
  <si>
    <t>ダブルシャープナー</t>
  </si>
  <si>
    <t>K1257</t>
    <phoneticPr fontId="5"/>
  </si>
  <si>
    <t>テスコム　ハンドミキサー</t>
    <phoneticPr fontId="80"/>
  </si>
  <si>
    <t>P.168</t>
  </si>
  <si>
    <t>K1174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</si>
  <si>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2"/>
  </si>
  <si>
    <t>K1176</t>
  </si>
  <si>
    <t>シリコンハンドクリーナー（大）</t>
    <rPh sb="13" eb="14">
      <t>ダイ</t>
    </rPh>
    <phoneticPr fontId="82"/>
  </si>
  <si>
    <t>K1177</t>
  </si>
  <si>
    <t>シリコンヘラ（大）</t>
    <rPh sb="7" eb="8">
      <t>ダイ</t>
    </rPh>
    <phoneticPr fontId="82"/>
  </si>
  <si>
    <t>K1089</t>
  </si>
  <si>
    <t>ラフィネ　木製ケーキめん棒　３５ｃｍ</t>
  </si>
  <si>
    <t>K1179</t>
  </si>
  <si>
    <t>シリコンオーブンペーパー</t>
  </si>
  <si>
    <t>K1090</t>
  </si>
  <si>
    <t>ラフィネ　クリーム絞り袋・口金セット</t>
  </si>
  <si>
    <t>K1091</t>
  </si>
  <si>
    <t>ラフィネ　ふっ素加工ロールケーキ焼型　２７×２０ｃｍ</t>
  </si>
  <si>
    <t>K1180</t>
  </si>
  <si>
    <t>ブラックデコレーションケーキ型　１５ｃｍ</t>
    <rPh sb="14" eb="15">
      <t>カタ</t>
    </rPh>
    <phoneticPr fontId="82"/>
  </si>
  <si>
    <t>K1181</t>
  </si>
  <si>
    <t>ブラックデコレーションケーキ型　１８ｃｍ</t>
    <rPh sb="14" eb="15">
      <t>カタ</t>
    </rPh>
    <phoneticPr fontId="82"/>
  </si>
  <si>
    <t>K1182</t>
  </si>
  <si>
    <t>ブラックデコレーションケーキ型　２１ｃｍ</t>
    <rPh sb="14" eb="15">
      <t>カタ</t>
    </rPh>
    <phoneticPr fontId="82"/>
  </si>
  <si>
    <t>K1183</t>
  </si>
  <si>
    <t>シフォンケーキ焼型（１８ｃｍ）</t>
    <rPh sb="7" eb="8">
      <t>ヤキ</t>
    </rPh>
    <rPh sb="8" eb="9">
      <t>ガタ</t>
    </rPh>
    <phoneticPr fontId="82"/>
  </si>
  <si>
    <t>K1184</t>
  </si>
  <si>
    <t>シフォンケーキ焼型（２１ｃｍ）</t>
    <rPh sb="7" eb="8">
      <t>ヤキ</t>
    </rPh>
    <rPh sb="8" eb="9">
      <t>ガタ</t>
    </rPh>
    <phoneticPr fontId="82"/>
  </si>
  <si>
    <t>K1185</t>
  </si>
  <si>
    <t>パウンドケーキ型（深）Ｌ</t>
    <rPh sb="7" eb="8">
      <t>ガタ</t>
    </rPh>
    <rPh sb="9" eb="10">
      <t>フカ</t>
    </rPh>
    <phoneticPr fontId="82"/>
  </si>
  <si>
    <t>K1178</t>
  </si>
  <si>
    <t>めん台</t>
    <rPh sb="2" eb="3">
      <t>ダイ</t>
    </rPh>
    <phoneticPr fontId="82"/>
  </si>
  <si>
    <t>K1186</t>
  </si>
  <si>
    <t>ドーナツ抜型</t>
  </si>
  <si>
    <t>K1093</t>
  </si>
  <si>
    <t>ラフィネ　アルミ箔マドレーヌ焼型８ｃｍ（１５枚入）</t>
  </si>
  <si>
    <t>K1094</t>
  </si>
  <si>
    <t>ラフィネ　アルミ箔マドレーヌ焼型１０ｃｍ（１５枚入）</t>
  </si>
  <si>
    <t>K1097</t>
  </si>
  <si>
    <t>ラフィネ　アルミ箔カップケーキ焼型＜Ｓ＞（１５枚入）</t>
    <phoneticPr fontId="80"/>
  </si>
  <si>
    <t>K1098</t>
  </si>
  <si>
    <t>ラフィネ　アルミ箔カップケーキ焼型＜Ｌ＞（１５枚入）</t>
    <phoneticPr fontId="80"/>
  </si>
  <si>
    <t>K1092</t>
  </si>
  <si>
    <t>ラフィネ　紙製パウンドケーキ焼型１６ｃｍ（３枚入）</t>
  </si>
  <si>
    <t>K1096</t>
  </si>
  <si>
    <t>ラフィネ　ステンレス製　プリン・マフィンカップ＜Ｍ＞</t>
  </si>
  <si>
    <t>K1095</t>
  </si>
  <si>
    <t>ラフィネ　ステンレス製　ゼリー・ババロアカップ（木の葉）</t>
  </si>
  <si>
    <t>K1056</t>
  </si>
  <si>
    <t>プリンカップ　１００ｍｌ　（６個セット）</t>
  </si>
  <si>
    <t>K1057</t>
  </si>
  <si>
    <t>プリンカップ　１５０ｍｌ　（６個セット）</t>
  </si>
  <si>
    <t>K1265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</si>
  <si>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81"/>
  </si>
  <si>
    <t>P.169</t>
  </si>
  <si>
    <t>K1266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</si>
  <si>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81"/>
  </si>
  <si>
    <t>K1220</t>
  </si>
  <si>
    <t>デジタルスケール２ｋｇ</t>
  </si>
  <si>
    <t>K1222</t>
  </si>
  <si>
    <t>お知らせアラーム付クッキング温度計</t>
    <rPh sb="1" eb="2">
      <t>シ</t>
    </rPh>
    <rPh sb="8" eb="9">
      <t>ツキ</t>
    </rPh>
    <rPh sb="14" eb="17">
      <t>オンドケイ</t>
    </rPh>
    <phoneticPr fontId="82"/>
  </si>
  <si>
    <t>K1132</t>
    <phoneticPr fontId="5"/>
  </si>
  <si>
    <t>料理用スティック温度計</t>
    <rPh sb="0" eb="3">
      <t>リョウリヨウ</t>
    </rPh>
    <rPh sb="8" eb="11">
      <t>オンドケイ</t>
    </rPh>
    <phoneticPr fontId="80"/>
  </si>
  <si>
    <t>K1221</t>
    <phoneticPr fontId="80"/>
  </si>
  <si>
    <t>デジタルタイマー</t>
  </si>
  <si>
    <t>K1223</t>
  </si>
  <si>
    <t>計量スプーン　４本組</t>
    <rPh sb="0" eb="2">
      <t>ケイリョウ</t>
    </rPh>
    <rPh sb="8" eb="9">
      <t>ホン</t>
    </rPh>
    <rPh sb="9" eb="10">
      <t>クミ</t>
    </rPh>
    <phoneticPr fontId="82"/>
  </si>
  <si>
    <t>K1072</t>
  </si>
  <si>
    <t>計量カップ　２００ｃｃ</t>
  </si>
  <si>
    <t>K1224</t>
  </si>
  <si>
    <t>ポリカメジャーカップ　２００ｃｃ</t>
  </si>
  <si>
    <t>K1225</t>
  </si>
  <si>
    <t>ポリカメジャーカップ　５００ｃｃ</t>
  </si>
  <si>
    <t>-</t>
    <phoneticPr fontId="5"/>
  </si>
  <si>
    <t>12316-030</t>
    <phoneticPr fontId="80"/>
  </si>
  <si>
    <t>カロリースケール</t>
    <phoneticPr fontId="80"/>
  </si>
  <si>
    <t>京都科学</t>
    <rPh sb="0" eb="2">
      <t>キョウト</t>
    </rPh>
    <rPh sb="2" eb="4">
      <t>カガク</t>
    </rPh>
    <phoneticPr fontId="80"/>
  </si>
  <si>
    <t>K1226</t>
  </si>
  <si>
    <t>二重網茶こし</t>
    <rPh sb="0" eb="2">
      <t>ニジュウ</t>
    </rPh>
    <rPh sb="2" eb="3">
      <t>アミ</t>
    </rPh>
    <rPh sb="3" eb="4">
      <t>チャ</t>
    </rPh>
    <phoneticPr fontId="82"/>
  </si>
  <si>
    <t>K1227</t>
  </si>
  <si>
    <t>みそこしセット</t>
  </si>
  <si>
    <t>K1229</t>
  </si>
  <si>
    <t>裏ごし　１５ｃｍ</t>
    <rPh sb="0" eb="1">
      <t>ウラ</t>
    </rPh>
    <phoneticPr fontId="82"/>
  </si>
  <si>
    <t>K1228</t>
  </si>
  <si>
    <t>裏ごし　１８ｃｍ</t>
    <rPh sb="0" eb="1">
      <t>ウラ</t>
    </rPh>
    <phoneticPr fontId="82"/>
  </si>
  <si>
    <t>K1087</t>
  </si>
  <si>
    <t>ラフィネ　ステンレス製自動粉ふるい＜Ｍ＞</t>
  </si>
  <si>
    <t>K1088</t>
  </si>
  <si>
    <t>ラフィネ　ステンレス製自動粉ふるい＜Ｌ＞</t>
  </si>
  <si>
    <t>K1187</t>
  </si>
  <si>
    <t>ステン　玉子切り器</t>
    <rPh sb="4" eb="6">
      <t>タマゴ</t>
    </rPh>
    <rPh sb="6" eb="7">
      <t>キ</t>
    </rPh>
    <rPh sb="8" eb="9">
      <t>キ</t>
    </rPh>
    <phoneticPr fontId="82"/>
  </si>
  <si>
    <t>P.170</t>
  </si>
  <si>
    <t>K1188</t>
  </si>
  <si>
    <t>栓抜・缶切</t>
  </si>
  <si>
    <t>K1189</t>
  </si>
  <si>
    <t>ステンレスピーラー</t>
  </si>
  <si>
    <t>K1273</t>
  </si>
  <si>
    <t>軽快菜　ダブルピーラー</t>
  </si>
  <si>
    <t>K1131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</si>
  <si>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80"/>
  </si>
  <si>
    <t>K1190</t>
  </si>
  <si>
    <t>セラミックスライサー</t>
  </si>
  <si>
    <t>K1191</t>
  </si>
  <si>
    <t>セラミック製おろし器</t>
  </si>
  <si>
    <t>K1192</t>
  </si>
  <si>
    <t>アルミオロシ器（粗目・細目）</t>
    <rPh sb="6" eb="7">
      <t>キ</t>
    </rPh>
    <rPh sb="8" eb="10">
      <t>アラメ</t>
    </rPh>
    <rPh sb="11" eb="13">
      <t>ホソメ</t>
    </rPh>
    <phoneticPr fontId="82"/>
  </si>
  <si>
    <t>K1193</t>
  </si>
  <si>
    <t>すりばち　２２ｃｍ</t>
  </si>
  <si>
    <t>K1194</t>
  </si>
  <si>
    <t>すりばち　２５ｃｍ</t>
  </si>
  <si>
    <t>K1195</t>
  </si>
  <si>
    <t>マジックしゃもじ</t>
  </si>
  <si>
    <t>K1196</t>
  </si>
  <si>
    <t>キッチンはさみ</t>
  </si>
  <si>
    <t>K1197</t>
  </si>
  <si>
    <t>シリコーン料理ハケ</t>
    <rPh sb="5" eb="7">
      <t>リョウリ</t>
    </rPh>
    <phoneticPr fontId="82"/>
  </si>
  <si>
    <t>K1236-2</t>
    <phoneticPr fontId="80"/>
  </si>
  <si>
    <t>Ｐ柄菓子刷毛（４０ｍｍ）</t>
    <rPh sb="1" eb="2">
      <t>ガラ</t>
    </rPh>
    <rPh sb="2" eb="4">
      <t>カシ</t>
    </rPh>
    <rPh sb="4" eb="6">
      <t>ハケ</t>
    </rPh>
    <phoneticPr fontId="82"/>
  </si>
  <si>
    <t>K1198</t>
  </si>
  <si>
    <t>三角コーナー　プラ足付</t>
    <rPh sb="0" eb="2">
      <t>サンカク</t>
    </rPh>
    <rPh sb="9" eb="10">
      <t>アシ</t>
    </rPh>
    <rPh sb="10" eb="11">
      <t>ツキ</t>
    </rPh>
    <phoneticPr fontId="82"/>
  </si>
  <si>
    <t>K1200</t>
  </si>
  <si>
    <t>ステンレス洗桶　３０ｃｍ</t>
    <rPh sb="5" eb="6">
      <t>アラ</t>
    </rPh>
    <rPh sb="6" eb="7">
      <t>オケ</t>
    </rPh>
    <phoneticPr fontId="82"/>
  </si>
  <si>
    <t>K1201</t>
  </si>
  <si>
    <t>ステンレス洗桶　３３ｃｍ</t>
    <rPh sb="5" eb="6">
      <t>アラ</t>
    </rPh>
    <rPh sb="6" eb="7">
      <t>オケ</t>
    </rPh>
    <phoneticPr fontId="82"/>
  </si>
  <si>
    <t>K1202</t>
  </si>
  <si>
    <t>ステンレス洗桶　３６ｃｍ</t>
    <rPh sb="5" eb="6">
      <t>アラ</t>
    </rPh>
    <rPh sb="6" eb="7">
      <t>オケ</t>
    </rPh>
    <phoneticPr fontId="82"/>
  </si>
  <si>
    <t>K1040</t>
  </si>
  <si>
    <t>バブル水切りセット　小　</t>
  </si>
  <si>
    <t>K1041</t>
  </si>
  <si>
    <t>バブル水切りセット　大　</t>
  </si>
  <si>
    <t>K1203</t>
  </si>
  <si>
    <t>シーズ　お玉　大</t>
    <rPh sb="5" eb="6">
      <t>タマ</t>
    </rPh>
    <rPh sb="7" eb="8">
      <t>ダイ</t>
    </rPh>
    <phoneticPr fontId="5"/>
  </si>
  <si>
    <t>P.171</t>
  </si>
  <si>
    <t>K1204</t>
  </si>
  <si>
    <t>シーズ　お玉　小</t>
    <rPh sb="5" eb="6">
      <t>タマ</t>
    </rPh>
    <rPh sb="7" eb="8">
      <t>ショウ</t>
    </rPh>
    <phoneticPr fontId="80"/>
  </si>
  <si>
    <t>K1205</t>
  </si>
  <si>
    <t>シーズ　穴明お玉</t>
    <rPh sb="4" eb="6">
      <t>アナア</t>
    </rPh>
    <rPh sb="7" eb="8">
      <t>タマ</t>
    </rPh>
    <phoneticPr fontId="101"/>
  </si>
  <si>
    <t>K1206</t>
  </si>
  <si>
    <t>シーズ　ターナー</t>
    <phoneticPr fontId="80"/>
  </si>
  <si>
    <t>K1207</t>
  </si>
  <si>
    <t>シーズ　バタービーター</t>
    <phoneticPr fontId="80"/>
  </si>
  <si>
    <t>K1208</t>
  </si>
  <si>
    <t>シーズ　泡立</t>
    <rPh sb="4" eb="6">
      <t>アワダ</t>
    </rPh>
    <phoneticPr fontId="80"/>
  </si>
  <si>
    <t>K1209</t>
  </si>
  <si>
    <t>シーズ　カス揚　大</t>
    <rPh sb="6" eb="7">
      <t>ア</t>
    </rPh>
    <rPh sb="8" eb="9">
      <t>ダイ</t>
    </rPh>
    <phoneticPr fontId="95"/>
  </si>
  <si>
    <t>K1210</t>
  </si>
  <si>
    <t>シーズ　カス揚　小</t>
    <rPh sb="6" eb="7">
      <t>ア</t>
    </rPh>
    <rPh sb="8" eb="9">
      <t>ショウ</t>
    </rPh>
    <phoneticPr fontId="80"/>
  </si>
  <si>
    <t>K1211</t>
  </si>
  <si>
    <t>シーズ　ポテトマッシャー</t>
    <phoneticPr fontId="80"/>
  </si>
  <si>
    <t>K1212</t>
  </si>
  <si>
    <t>シーズ　ミニあく取り</t>
    <rPh sb="8" eb="9">
      <t>ト</t>
    </rPh>
    <phoneticPr fontId="101"/>
  </si>
  <si>
    <t>K1213</t>
  </si>
  <si>
    <t>シーズ　豆お玉</t>
    <rPh sb="4" eb="5">
      <t>マメ</t>
    </rPh>
    <rPh sb="6" eb="7">
      <t>タマ</t>
    </rPh>
    <phoneticPr fontId="101"/>
  </si>
  <si>
    <t>K1214</t>
  </si>
  <si>
    <t>シーズ　穴明豆お玉</t>
    <rPh sb="4" eb="6">
      <t>アナア</t>
    </rPh>
    <rPh sb="6" eb="7">
      <t>マメ</t>
    </rPh>
    <rPh sb="8" eb="9">
      <t>タマ</t>
    </rPh>
    <phoneticPr fontId="101"/>
  </si>
  <si>
    <t>K1215</t>
  </si>
  <si>
    <t>シーズ　ナイロンお玉</t>
    <rPh sb="9" eb="10">
      <t>タマ</t>
    </rPh>
    <phoneticPr fontId="5"/>
  </si>
  <si>
    <t>K1216</t>
  </si>
  <si>
    <t>シーズ　ナイロンターナー</t>
    <phoneticPr fontId="5"/>
  </si>
  <si>
    <t>K1217</t>
  </si>
  <si>
    <t>シーズ　ナイロンバタービーター</t>
    <phoneticPr fontId="80"/>
  </si>
  <si>
    <t>K1218</t>
  </si>
  <si>
    <t>シーズ　ナイロンおこし返し</t>
    <rPh sb="11" eb="12">
      <t>カエ</t>
    </rPh>
    <phoneticPr fontId="5"/>
  </si>
  <si>
    <t>K1219</t>
  </si>
  <si>
    <t>シーズ　みそこしセット</t>
    <phoneticPr fontId="5"/>
  </si>
  <si>
    <t>78028-820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</si>
  <si>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80"/>
  </si>
  <si>
    <t>丸勝</t>
    <rPh sb="0" eb="1">
      <t>マル</t>
    </rPh>
    <rPh sb="1" eb="2">
      <t>カツ</t>
    </rPh>
    <phoneticPr fontId="80"/>
  </si>
  <si>
    <t>79253-850</t>
  </si>
  <si>
    <t>カブキ菜箸　３３ｃｍ</t>
    <rPh sb="3" eb="4">
      <t>サイ</t>
    </rPh>
    <rPh sb="4" eb="5">
      <t>ハシ</t>
    </rPh>
    <phoneticPr fontId="80"/>
  </si>
  <si>
    <t>79254-850</t>
  </si>
  <si>
    <t>カブキ菜箸　３６ｃｍ</t>
    <rPh sb="3" eb="4">
      <t>サイ</t>
    </rPh>
    <rPh sb="4" eb="5">
      <t>ハシ</t>
    </rPh>
    <phoneticPr fontId="80"/>
  </si>
  <si>
    <t>78027-820</t>
  </si>
  <si>
    <t>ＰＢＴ面取角取箸　茶　２７ｃｍ</t>
    <phoneticPr fontId="80"/>
  </si>
  <si>
    <t>K1039</t>
    <phoneticPr fontId="80"/>
  </si>
  <si>
    <t>アコーディオン物干し</t>
    <rPh sb="7" eb="9">
      <t>モノホ</t>
    </rPh>
    <phoneticPr fontId="80"/>
  </si>
  <si>
    <t>51511-140</t>
    <phoneticPr fontId="80"/>
  </si>
  <si>
    <t>和食器　マーガレット　角鉢（大）</t>
  </si>
  <si>
    <t>P.172</t>
  </si>
  <si>
    <t>51512-140</t>
    <phoneticPr fontId="80"/>
  </si>
  <si>
    <t>和食器　マーガレット　角鉢（小）</t>
  </si>
  <si>
    <t>51506-140</t>
    <phoneticPr fontId="80"/>
  </si>
  <si>
    <t>和食器　マーガレット　大茶</t>
  </si>
  <si>
    <t>51508-140</t>
    <phoneticPr fontId="80"/>
  </si>
  <si>
    <t>和食器　マーガレット　汁碗</t>
  </si>
  <si>
    <t>51515-140</t>
    <phoneticPr fontId="80"/>
  </si>
  <si>
    <t>和食器　マーガレット　６．０うどん丼</t>
  </si>
  <si>
    <t>51513-140</t>
    <phoneticPr fontId="80"/>
  </si>
  <si>
    <t>和食器　マーガレット　丸仕切付皿（大）</t>
  </si>
  <si>
    <t>51507-140</t>
    <phoneticPr fontId="80"/>
  </si>
  <si>
    <t>和食器　マーガレット　飯茶碗</t>
  </si>
  <si>
    <t>51509-140</t>
    <phoneticPr fontId="80"/>
  </si>
  <si>
    <t>和食器　マーガレット　フタ付丼</t>
  </si>
  <si>
    <t>51510-140</t>
    <phoneticPr fontId="80"/>
  </si>
  <si>
    <t>和食器　マーガレット　反千茶</t>
  </si>
  <si>
    <t>51514-140</t>
    <phoneticPr fontId="80"/>
  </si>
  <si>
    <t>和食器　マーガレット　丸仕切付皿（小）</t>
  </si>
  <si>
    <t>51501-140</t>
    <phoneticPr fontId="80"/>
  </si>
  <si>
    <t>和食器　マーガレット　１８．５ｃｍ丸皿</t>
  </si>
  <si>
    <t>51503-140</t>
    <phoneticPr fontId="80"/>
  </si>
  <si>
    <t>和食器　マーガレット　３．０皿</t>
  </si>
  <si>
    <t>51516-140</t>
    <phoneticPr fontId="80"/>
  </si>
  <si>
    <t>和食器　マーガレット　煮物碗</t>
  </si>
  <si>
    <t>51504-140</t>
    <phoneticPr fontId="80"/>
  </si>
  <si>
    <t>和食器　マーガレット　長角皿（大）</t>
  </si>
  <si>
    <t>51505-140</t>
    <phoneticPr fontId="80"/>
  </si>
  <si>
    <t>和食器　マーガレット　長角皿（小）</t>
  </si>
  <si>
    <t>51502-140</t>
    <phoneticPr fontId="80"/>
  </si>
  <si>
    <t>和食器　マーガレット　１４．５ｃｍ丸皿</t>
  </si>
  <si>
    <t>41917-550</t>
  </si>
  <si>
    <t>ダミライン毛料</t>
    <phoneticPr fontId="80"/>
  </si>
  <si>
    <t>41944-570</t>
  </si>
  <si>
    <t>駒筋中平</t>
  </si>
  <si>
    <t>42506-550</t>
  </si>
  <si>
    <t>一珍花割汁碗</t>
    <phoneticPr fontId="80"/>
  </si>
  <si>
    <t>42505-550</t>
  </si>
  <si>
    <t>染付市松汁碗</t>
  </si>
  <si>
    <t>42326-550</t>
  </si>
  <si>
    <t>内外水玉汁碗</t>
  </si>
  <si>
    <t>74401-800</t>
  </si>
  <si>
    <t>新３．２寸汁椀黒木目内朱</t>
    <phoneticPr fontId="80"/>
  </si>
  <si>
    <t>74421-800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</si>
  <si>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</si>
  <si>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74613-800</t>
  </si>
  <si>
    <t>３寸荒筋木目椀　黒</t>
    <phoneticPr fontId="80"/>
  </si>
  <si>
    <t>74619-800</t>
  </si>
  <si>
    <t>３．２寸亀甲小吸椀 黒</t>
    <phoneticPr fontId="5"/>
  </si>
  <si>
    <t>44814-550</t>
  </si>
  <si>
    <t>染付市松反煎茶</t>
  </si>
  <si>
    <t>44725-550</t>
  </si>
  <si>
    <t>親子十草反煎茶</t>
  </si>
  <si>
    <t>44336-730</t>
  </si>
  <si>
    <t>ホタルレリーフツボ仙茶</t>
    <rPh sb="9" eb="10">
      <t>セン</t>
    </rPh>
    <rPh sb="10" eb="11">
      <t>チャ</t>
    </rPh>
    <phoneticPr fontId="82"/>
  </si>
  <si>
    <t>77817-820</t>
  </si>
  <si>
    <t>茶托４．０丸渕</t>
    <phoneticPr fontId="80"/>
  </si>
  <si>
    <t>77818-820</t>
  </si>
  <si>
    <t>茶托４．０梅型</t>
    <rPh sb="5" eb="6">
      <t>ウメ</t>
    </rPh>
    <phoneticPr fontId="80"/>
  </si>
  <si>
    <t>45506-730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</si>
  <si>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80"/>
  </si>
  <si>
    <t>45210-180</t>
  </si>
  <si>
    <t>めばえ８号土瓶（アミ付）</t>
    <phoneticPr fontId="80"/>
  </si>
  <si>
    <t>45211-180</t>
  </si>
  <si>
    <t>めばえ６号土瓶（アミ付）</t>
    <phoneticPr fontId="80"/>
  </si>
  <si>
    <t>K1073</t>
  </si>
  <si>
    <t>洋食器　コレールウインターフロスト　小ボウル</t>
  </si>
  <si>
    <t>P.173</t>
  </si>
  <si>
    <t>K1074</t>
  </si>
  <si>
    <t>洋食器　コレールウインターフロスト　中ボウル</t>
  </si>
  <si>
    <t>K1075</t>
  </si>
  <si>
    <t>洋食器　コレールウインターフロスト　大ボウル</t>
  </si>
  <si>
    <t>K1076</t>
  </si>
  <si>
    <t>洋食器　コレールウインターフロスト　ミニプレート</t>
  </si>
  <si>
    <t>K1077</t>
  </si>
  <si>
    <t>洋食器　コレールウインターフロスト　深皿（小）</t>
  </si>
  <si>
    <t>K1078</t>
  </si>
  <si>
    <t>洋食器　コレールウインターフロスト　深皿　</t>
  </si>
  <si>
    <t>K1079</t>
  </si>
  <si>
    <t>洋食器　コレールウインターフロスト　ランチ皿（小）</t>
  </si>
  <si>
    <t>K1080</t>
  </si>
  <si>
    <t>洋食器　コレールウインターフロスト　ランチ皿（大）</t>
  </si>
  <si>
    <t>62201-470</t>
  </si>
  <si>
    <t>洋食器　ダイヤセラムシリーズ　６ １／２パン皿</t>
    <phoneticPr fontId="80"/>
  </si>
  <si>
    <t>62202-470</t>
  </si>
  <si>
    <t>洋食器　ダイヤセラムシリーズ　８吋ケーキ皿</t>
    <phoneticPr fontId="80"/>
  </si>
  <si>
    <t>62203-470</t>
  </si>
  <si>
    <t>洋食器　ダイヤセラムシリーズ　９吋ミート</t>
    <phoneticPr fontId="80"/>
  </si>
  <si>
    <t>62204-470</t>
  </si>
  <si>
    <t>洋食器　ダイヤセラムシリーズ　１０吋ディナー</t>
    <phoneticPr fontId="80"/>
  </si>
  <si>
    <t>62205-470</t>
  </si>
  <si>
    <t>洋食器　ダイヤセラムシリーズ　マグカップ</t>
  </si>
  <si>
    <t>62208-470</t>
  </si>
  <si>
    <t>洋食器　ダイヤセラムシリーズ　ポット（大）</t>
  </si>
  <si>
    <t>62209-470</t>
  </si>
  <si>
    <t>洋食器　ダイヤセラムシリーズ　ポット（小）</t>
  </si>
  <si>
    <t>62210-470</t>
  </si>
  <si>
    <t>洋食器　ダイヤセラムシリーズ　ヴィオンカップ</t>
  </si>
  <si>
    <t>62213-470</t>
  </si>
  <si>
    <t>洋食器　ダイヤセラムシリーズ　オートミル</t>
  </si>
  <si>
    <t>62216-470</t>
  </si>
  <si>
    <t>洋食器　ダイヤセラムシリーズ　紅茶碗皿セット</t>
  </si>
  <si>
    <t>62214-470</t>
  </si>
  <si>
    <t>洋食器　ダイヤセラムシリーズ　紅茶碗</t>
  </si>
  <si>
    <t>62225-470</t>
  </si>
  <si>
    <t>洋食器　ダイヤセラムシリーズ　コーヒー碗皿セット</t>
  </si>
  <si>
    <t>62223-470</t>
  </si>
  <si>
    <t>洋食器　ダイヤセラムシリーズ　コーヒー碗</t>
  </si>
  <si>
    <t>62226-470</t>
  </si>
  <si>
    <t>洋食器　ダイヤセラムシリーズ　９吋スープ</t>
    <phoneticPr fontId="80"/>
  </si>
  <si>
    <t>62228-470</t>
  </si>
  <si>
    <t>洋食器　ダイヤセラムシリーズ　５ １／２フルーツ</t>
    <phoneticPr fontId="80"/>
  </si>
  <si>
    <t>62229-470</t>
  </si>
  <si>
    <t>洋食器　ダイヤセラムシリーズ　５吋フルーツ</t>
    <phoneticPr fontId="80"/>
  </si>
  <si>
    <t>65463-400</t>
    <phoneticPr fontId="80"/>
  </si>
  <si>
    <t>洋食器　ＮＢマリンシリーズ　コーヒー碗皿セット</t>
    <phoneticPr fontId="80"/>
  </si>
  <si>
    <t>65461-400</t>
    <phoneticPr fontId="80"/>
  </si>
  <si>
    <t>洋食器　ＮＢマリンシリーズ　コーヒー碗</t>
    <phoneticPr fontId="80"/>
  </si>
  <si>
    <t>65466-400</t>
    <phoneticPr fontId="80"/>
  </si>
  <si>
    <t>洋食器　ＮＢマリンシリーズ　紅茶碗皿セット</t>
    <phoneticPr fontId="80"/>
  </si>
  <si>
    <t>65464-400</t>
    <phoneticPr fontId="80"/>
  </si>
  <si>
    <t>洋食器　ＮＢマリンシリーズ　紅茶碗</t>
    <phoneticPr fontId="80"/>
  </si>
  <si>
    <t>65469-400</t>
    <phoneticPr fontId="80"/>
  </si>
  <si>
    <t>洋食器　ＮＢマリンシリーズ　アメリカン碗皿セット</t>
    <phoneticPr fontId="80"/>
  </si>
  <si>
    <t>65467-400</t>
    <phoneticPr fontId="80"/>
  </si>
  <si>
    <t>洋食器　ＮＢマリンシリーズ　アメリカン碗</t>
    <phoneticPr fontId="80"/>
  </si>
  <si>
    <t>68401-030</t>
  </si>
  <si>
    <t>中華食器　三色雷紋　反６．５高台丼</t>
  </si>
  <si>
    <t>P.174</t>
  </si>
  <si>
    <t>68402-030</t>
  </si>
  <si>
    <t>中華食器　三色雷紋　反７．０高台丼</t>
  </si>
  <si>
    <t>68403-030</t>
  </si>
  <si>
    <t>中華食器　三色雷紋　６．５玉丼</t>
  </si>
  <si>
    <t>68404-030</t>
  </si>
  <si>
    <t>中華食器　三色雷紋　７．０玉丼</t>
  </si>
  <si>
    <t>68405-030</t>
  </si>
  <si>
    <t>中華食器　三色雷紋　リム７．０高台丼</t>
  </si>
  <si>
    <t>68406-030</t>
  </si>
  <si>
    <t>中華食器　三色雷紋　切立６．３丼</t>
  </si>
  <si>
    <t>68407-030</t>
  </si>
  <si>
    <t>中華食器　三色雷紋　八角高台皿</t>
  </si>
  <si>
    <t>68408-030</t>
  </si>
  <si>
    <t>中華食器　三色雷紋　７．０高台皿</t>
  </si>
  <si>
    <t>68409-030</t>
  </si>
  <si>
    <t>中華食器　三色雷紋　４．８ライス丼</t>
  </si>
  <si>
    <t>68410-030</t>
  </si>
  <si>
    <t>中華食器　三色雷紋　３．６スープ碗</t>
  </si>
  <si>
    <t>68411-030</t>
  </si>
  <si>
    <t>中華食器　三色雷紋　玉渕８吋スープ</t>
  </si>
  <si>
    <t>68412-030</t>
  </si>
  <si>
    <t>中華食器　三色雷紋　玉渕９吋スープ</t>
  </si>
  <si>
    <t>68413-030</t>
  </si>
  <si>
    <t>中華食器　三色雷紋　八角シューマイ皿</t>
  </si>
  <si>
    <t>68414-030</t>
  </si>
  <si>
    <t>中華食器　三色雷紋　玉渕メタ７ １／２吋皿</t>
  </si>
  <si>
    <t>68415-030</t>
  </si>
  <si>
    <t>中華食器　三色雷紋　玉渕メタ８吋皿　</t>
  </si>
  <si>
    <t>68416-030</t>
  </si>
  <si>
    <t>中華食器　三色雷紋　玉渕メタ９吋皿　</t>
  </si>
  <si>
    <t>68417-030</t>
  </si>
  <si>
    <t>中華食器　三色雷紋　玉渕メタ８吋プラター　</t>
  </si>
  <si>
    <t>68418-030</t>
  </si>
  <si>
    <t>中華食器　三色雷紋　玉渕メタ９吋プラター　</t>
  </si>
  <si>
    <t>68419-030</t>
  </si>
  <si>
    <t>中華食器　三色雷紋　玉渕メタ１０吋プラター　</t>
  </si>
  <si>
    <t>68420-030</t>
  </si>
  <si>
    <t>中華食器　三色雷紋　玉渕メタ１２吋プラター　</t>
  </si>
  <si>
    <t>68421-030</t>
  </si>
  <si>
    <t>中華食器　三色雷紋　３．５小皿</t>
  </si>
  <si>
    <t>68422-030</t>
  </si>
  <si>
    <t>中華食器　三色雷紋　３．０小皿</t>
  </si>
  <si>
    <t>68423-030</t>
  </si>
  <si>
    <t>中華食器　三色雷紋　玉渕５　１／２吋取皿</t>
  </si>
  <si>
    <t>68424-030</t>
  </si>
  <si>
    <t>中華食器　三色雷紋　レンゲ</t>
  </si>
  <si>
    <t>68425-030</t>
  </si>
  <si>
    <t>中華食器　三色雷紋　レンゲ台</t>
  </si>
  <si>
    <t>79569-850</t>
  </si>
  <si>
    <t>１８－８ライラック　デザートナイフ</t>
    <phoneticPr fontId="80"/>
  </si>
  <si>
    <t>79570-850</t>
  </si>
  <si>
    <t>１８－８ライラック　デザートフォーク</t>
    <phoneticPr fontId="80"/>
  </si>
  <si>
    <t>79571-850</t>
  </si>
  <si>
    <t>１８－８ライラック　デザートスプーン</t>
    <phoneticPr fontId="80"/>
  </si>
  <si>
    <t>79574-850</t>
  </si>
  <si>
    <t>１８－８ライラック　コーヒースプーン</t>
    <phoneticPr fontId="80"/>
  </si>
  <si>
    <t>79575-850</t>
  </si>
  <si>
    <t>１８－８ライラック　姫フォーク</t>
    <rPh sb="10" eb="11">
      <t>ヒメ</t>
    </rPh>
    <phoneticPr fontId="80"/>
  </si>
  <si>
    <t>76947-800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</si>
  <si>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80"/>
  </si>
  <si>
    <t>76948-800</t>
  </si>
  <si>
    <t>面彫箸　モカ　２２．７ｃｍ</t>
    <phoneticPr fontId="80"/>
  </si>
  <si>
    <t>76946-800</t>
  </si>
  <si>
    <t>六角箸　黒　２２．７ｃｍ</t>
    <rPh sb="0" eb="1">
      <t>ロク</t>
    </rPh>
    <rPh sb="1" eb="2">
      <t>カク</t>
    </rPh>
    <rPh sb="2" eb="3">
      <t>ハシ</t>
    </rPh>
    <phoneticPr fontId="80"/>
  </si>
  <si>
    <t>76950-800</t>
  </si>
  <si>
    <t>六角箸　ローズブラウン　２４ｃｍ</t>
    <phoneticPr fontId="80"/>
  </si>
  <si>
    <t>78003-820</t>
  </si>
  <si>
    <t>ＰＢＴチェック五角箸　黒　２２．５ｃｍ</t>
    <phoneticPr fontId="80"/>
  </si>
  <si>
    <t>78005-820</t>
  </si>
  <si>
    <t>ＰＢＴチェック五角箸　エンジ　２２．５ｃｍ</t>
    <phoneticPr fontId="80"/>
  </si>
  <si>
    <t>12980-200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</si>
  <si>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81"/>
  </si>
  <si>
    <t>P.175</t>
  </si>
  <si>
    <t>12980-240</t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</si>
  <si>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81"/>
  </si>
  <si>
    <t>K1034</t>
    <phoneticPr fontId="80"/>
  </si>
  <si>
    <t>麺打ちセット Ａ－１２３０</t>
    <rPh sb="0" eb="1">
      <t>メン</t>
    </rPh>
    <rPh sb="1" eb="2">
      <t>ウ</t>
    </rPh>
    <phoneticPr fontId="80"/>
  </si>
  <si>
    <t>K1033</t>
    <phoneticPr fontId="80"/>
  </si>
  <si>
    <t>麺打ちセット Ａ－１２６０</t>
    <rPh sb="0" eb="1">
      <t>メン</t>
    </rPh>
    <rPh sb="1" eb="2">
      <t>ウ</t>
    </rPh>
    <phoneticPr fontId="80"/>
  </si>
  <si>
    <t>K1035</t>
    <phoneticPr fontId="80"/>
  </si>
  <si>
    <t>豆腐作り器　　</t>
    <rPh sb="0" eb="2">
      <t>トウフ</t>
    </rPh>
    <rPh sb="2" eb="3">
      <t>ツク</t>
    </rPh>
    <rPh sb="4" eb="5">
      <t>キ</t>
    </rPh>
    <phoneticPr fontId="80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</si>
  <si>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2"/>
  </si>
  <si>
    <t>教育図書</t>
    <rPh sb="0" eb="2">
      <t>キョウイク</t>
    </rPh>
    <phoneticPr fontId="80"/>
  </si>
  <si>
    <t>P.176</t>
  </si>
  <si>
    <t>ＤＶＤ　朝食と生活習慣の科学　改訂版</t>
    <phoneticPr fontId="80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</si>
  <si>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</si>
  <si>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</si>
  <si>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</si>
  <si>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支え合おう！超高齢社会</t>
    <phoneticPr fontId="80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</si>
  <si>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80"/>
  </si>
  <si>
    <t>教育図書</t>
    <rPh sb="0" eb="2">
      <t>キョウイク</t>
    </rPh>
    <rPh sb="2" eb="4">
      <t>トショ</t>
    </rPh>
    <phoneticPr fontId="5"/>
  </si>
  <si>
    <t>ＤＶＤ　子どもの食事　～離乳食・幼児食～</t>
    <phoneticPr fontId="80"/>
  </si>
  <si>
    <t>ＤＶＤ　子どもの成長</t>
    <rPh sb="4" eb="5">
      <t>コ</t>
    </rPh>
    <rPh sb="8" eb="10">
      <t>セイチョウ</t>
    </rPh>
    <phoneticPr fontId="80"/>
  </si>
  <si>
    <t>ＤＶＤ　幼児の生活と家族</t>
    <rPh sb="4" eb="6">
      <t>ヨウジ</t>
    </rPh>
    <rPh sb="7" eb="9">
      <t>セイカツ</t>
    </rPh>
    <rPh sb="10" eb="12">
      <t>カゾク</t>
    </rPh>
    <phoneticPr fontId="80"/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</si>
  <si>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</si>
  <si>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マナー基礎の基礎　①暮らしの中の身近なマナー編</t>
  </si>
  <si>
    <t>ＤＶＤ　マナー基礎の基礎　②楽しい食事のマナー編</t>
    <phoneticPr fontId="80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</si>
  <si>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</si>
  <si>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P.177</t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</si>
  <si>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</si>
  <si>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Ｖｏｌ．３　こどもを見つめる</t>
    <rPh sb="10" eb="11">
      <t>マナ</t>
    </rPh>
    <rPh sb="24" eb="25">
      <t>ミ</t>
    </rPh>
    <phoneticPr fontId="83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</si>
  <si>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83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</si>
  <si>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81"/>
  </si>
  <si>
    <t>ＤＶＤ　アクティブに学ぼう　Ｖｏｌ．６　衣生活／住生活</t>
    <rPh sb="20" eb="23">
      <t>イセイカツ</t>
    </rPh>
    <rPh sb="24" eb="27">
      <t>ジュウセイカツ</t>
    </rPh>
    <phoneticPr fontId="81"/>
  </si>
  <si>
    <t>ＤＶＤ　家庭科で学ぶ　ＳＤＧｓ</t>
    <phoneticPr fontId="80"/>
  </si>
  <si>
    <t>ＳＤＧｓ　今、私たちにできること</t>
    <rPh sb="5" eb="6">
      <t>イマ</t>
    </rPh>
    <rPh sb="7" eb="8">
      <t>ワタシ</t>
    </rPh>
    <phoneticPr fontId="81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</si>
  <si>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2"/>
  </si>
  <si>
    <t>P.178</t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</si>
  <si>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2"/>
  </si>
  <si>
    <t>ＤＶＤ　ＺＫＫ調理の基本</t>
    <rPh sb="7" eb="9">
      <t>チョウリ</t>
    </rPh>
    <rPh sb="10" eb="12">
      <t>キホン</t>
    </rPh>
    <phoneticPr fontId="82"/>
  </si>
  <si>
    <t>ＤＶＤ　食の実験・観察</t>
    <rPh sb="4" eb="5">
      <t>ショク</t>
    </rPh>
    <rPh sb="6" eb="8">
      <t>ジッケン</t>
    </rPh>
    <rPh sb="9" eb="11">
      <t>カンサツ</t>
    </rPh>
    <phoneticPr fontId="80"/>
  </si>
  <si>
    <t>開隆堂</t>
    <rPh sb="0" eb="3">
      <t>カイリュウドウ</t>
    </rPh>
    <phoneticPr fontId="5"/>
  </si>
  <si>
    <t>ＤＶＤ　副菜とおやつをつくろう</t>
    <rPh sb="4" eb="6">
      <t>フクサイ</t>
    </rPh>
    <phoneticPr fontId="80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</si>
  <si>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80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</si>
  <si>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81"/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</si>
  <si>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80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</si>
  <si>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80"/>
  </si>
  <si>
    <t>P.179</t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</si>
  <si>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80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</si>
  <si>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81"/>
  </si>
  <si>
    <t>ＤＶＤ　子どもの成長と家族</t>
    <rPh sb="4" eb="5">
      <t>コ</t>
    </rPh>
    <rPh sb="8" eb="10">
      <t>セイチョウ</t>
    </rPh>
    <rPh sb="11" eb="13">
      <t>カゾク</t>
    </rPh>
    <phoneticPr fontId="80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</si>
  <si>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81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</si>
  <si>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81"/>
  </si>
  <si>
    <t>ＤＶＤ　はじめよう！ひとり暮らし　～住まい探しと新生活の心得～</t>
    <phoneticPr fontId="80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</si>
  <si>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81"/>
  </si>
  <si>
    <t>P.180</t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</si>
  <si>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2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</si>
  <si>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81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</si>
  <si>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80"/>
  </si>
  <si>
    <t>しくみＬＡＢ　ＤＶＤ版【お金編】</t>
    <rPh sb="10" eb="11">
      <t>バン</t>
    </rPh>
    <rPh sb="13" eb="15">
      <t>カネヘン</t>
    </rPh>
    <phoneticPr fontId="83"/>
  </si>
  <si>
    <t>ＤＶＤ　１８歳成人　～できること　できないこと～</t>
    <rPh sb="6" eb="7">
      <t>サイ</t>
    </rPh>
    <rPh sb="7" eb="9">
      <t>セイジン</t>
    </rPh>
    <phoneticPr fontId="83"/>
  </si>
  <si>
    <t>11258-200</t>
    <phoneticPr fontId="80"/>
  </si>
  <si>
    <t>男女ペア（新太郎・桃子）Ａ</t>
  </si>
  <si>
    <t>P.181</t>
  </si>
  <si>
    <t>11258-210</t>
    <phoneticPr fontId="80"/>
  </si>
  <si>
    <t>男女ペア（新太郎・桃子）Ｂ</t>
  </si>
  <si>
    <t>11278-200</t>
    <phoneticPr fontId="80"/>
  </si>
  <si>
    <t>新太郎Ａ</t>
  </si>
  <si>
    <t>11278-210</t>
    <phoneticPr fontId="80"/>
  </si>
  <si>
    <t>新太郎Ｂ</t>
  </si>
  <si>
    <t>11259-200</t>
    <phoneticPr fontId="80"/>
  </si>
  <si>
    <t>桃子Ａ</t>
  </si>
  <si>
    <t>11259-210</t>
    <phoneticPr fontId="80"/>
  </si>
  <si>
    <t>桃子Ｂ</t>
  </si>
  <si>
    <t>×</t>
    <phoneticPr fontId="80"/>
  </si>
  <si>
    <t>12021-000</t>
    <phoneticPr fontId="80"/>
  </si>
  <si>
    <t>妊婦体験用モデル簡易型</t>
  </si>
  <si>
    <t>特注扱いに変更</t>
    <rPh sb="0" eb="2">
      <t>トクチュウ</t>
    </rPh>
    <rPh sb="2" eb="3">
      <t>アツカ</t>
    </rPh>
    <rPh sb="5" eb="7">
      <t>ヘンコウ</t>
    </rPh>
    <phoneticPr fontId="80"/>
  </si>
  <si>
    <t>12654-000</t>
    <phoneticPr fontId="80"/>
  </si>
  <si>
    <t>食事自助具実習セット</t>
  </si>
  <si>
    <t>P.182</t>
  </si>
  <si>
    <t>12709-010(A)</t>
    <phoneticPr fontId="80"/>
  </si>
  <si>
    <t>車いす(自走式)標準(エアータイヤ)</t>
    <phoneticPr fontId="5"/>
  </si>
  <si>
    <t>12709-020(H)</t>
    <phoneticPr fontId="80"/>
  </si>
  <si>
    <t>車いす(自走式)標準(ハイポリマータイヤ)</t>
    <phoneticPr fontId="5"/>
  </si>
  <si>
    <t>12683-010</t>
    <phoneticPr fontId="80"/>
  </si>
  <si>
    <t>車いす（介護用）ハイブリッドタイヤ</t>
    <phoneticPr fontId="5"/>
  </si>
  <si>
    <t>12624-000</t>
  </si>
  <si>
    <t>リハビリテーブル</t>
    <phoneticPr fontId="5"/>
  </si>
  <si>
    <t>12759-000</t>
  </si>
  <si>
    <t>ポータブルトイレ　ＦＸ－ＣＰ</t>
    <phoneticPr fontId="80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</si>
  <si>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2"/>
  </si>
  <si>
    <t>ロールプレイングシナリオ集</t>
    <rPh sb="12" eb="13">
      <t>シュウ</t>
    </rPh>
    <phoneticPr fontId="82"/>
  </si>
  <si>
    <t>消費者センター</t>
    <rPh sb="0" eb="3">
      <t>ショウヒシャ</t>
    </rPh>
    <phoneticPr fontId="80"/>
  </si>
  <si>
    <t>P.183</t>
  </si>
  <si>
    <t>悪質商法対策ゲームⅢ</t>
  </si>
  <si>
    <t>消費者アクションゲームⅡ</t>
    <rPh sb="0" eb="3">
      <t>ショウヒシャ</t>
    </rPh>
    <phoneticPr fontId="82"/>
  </si>
  <si>
    <t>▲消費者アクションゲームⅡ</t>
    <phoneticPr fontId="80"/>
  </si>
  <si>
    <t>在庫限り</t>
    <rPh sb="0" eb="3">
      <t>ザイコカギ</t>
    </rPh>
    <phoneticPr fontId="80"/>
  </si>
  <si>
    <t>36-191</t>
  </si>
  <si>
    <t>布切はさみ「ブラック」２４ｃｍ</t>
    <rPh sb="0" eb="1">
      <t>ヌノ</t>
    </rPh>
    <rPh sb="1" eb="2">
      <t>キリ</t>
    </rPh>
    <phoneticPr fontId="81"/>
  </si>
  <si>
    <t>布切はさみ　ブラック　２４ｃｍ</t>
    <rPh sb="0" eb="1">
      <t>ヌノ</t>
    </rPh>
    <rPh sb="1" eb="2">
      <t>キリ</t>
    </rPh>
    <phoneticPr fontId="81"/>
  </si>
  <si>
    <t>P.185</t>
  </si>
  <si>
    <t>36-192</t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</si>
  <si>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81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</si>
  <si>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81"/>
  </si>
  <si>
    <t>SUN20-52</t>
    <phoneticPr fontId="5"/>
  </si>
  <si>
    <t>布用ステンレスはさみ　２１０ｍｍ</t>
    <rPh sb="0" eb="2">
      <t>ヌノヨウ</t>
    </rPh>
    <phoneticPr fontId="5"/>
  </si>
  <si>
    <t>布用ステンレスはさみ　２１０ｍｍ</t>
  </si>
  <si>
    <t>SUN20-53</t>
    <phoneticPr fontId="80"/>
  </si>
  <si>
    <t>布用ステンレスはさみ　２４０ｍｍ</t>
    <rPh sb="0" eb="2">
      <t>ヌノヨウ</t>
    </rPh>
    <phoneticPr fontId="5"/>
  </si>
  <si>
    <t>布用ステンレスはさみ　２４０ｍｍ</t>
  </si>
  <si>
    <t>330HN-G</t>
  </si>
  <si>
    <t>クラフトチョキ多用途ハサミ　グリーン</t>
    <rPh sb="7" eb="10">
      <t>タヨウト</t>
    </rPh>
    <phoneticPr fontId="81"/>
  </si>
  <si>
    <t>クラフトチョキ多用途ハサミ　緑</t>
    <rPh sb="7" eb="10">
      <t>タヨウト</t>
    </rPh>
    <rPh sb="14" eb="15">
      <t>ミドリ</t>
    </rPh>
    <phoneticPr fontId="81"/>
  </si>
  <si>
    <t>MNO824-1</t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</si>
  <si>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</si>
  <si>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シルキーはさみ左手　８２４－１</t>
    <rPh sb="7" eb="8">
      <t>ヒダリ</t>
    </rPh>
    <rPh sb="8" eb="9">
      <t>テ</t>
    </rPh>
    <phoneticPr fontId="5"/>
  </si>
  <si>
    <t>SUN20-25</t>
  </si>
  <si>
    <t>フッ素コーティングはさみ　２１５ｍｍ</t>
    <phoneticPr fontId="5"/>
  </si>
  <si>
    <t>フッ素コーティングばさみ２１５・</t>
  </si>
  <si>
    <t>SUN20-08</t>
    <phoneticPr fontId="80"/>
  </si>
  <si>
    <t>ピンキングはさみ　２１５ｍｍ</t>
  </si>
  <si>
    <t>3-1046</t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</si>
  <si>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</si>
  <si>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▲ロック式糸切はさみ３－１０４６</t>
    <phoneticPr fontId="80"/>
  </si>
  <si>
    <t>36-301</t>
    <phoneticPr fontId="80"/>
  </si>
  <si>
    <t>糸切はさみ　Ｃ－１</t>
    <rPh sb="0" eb="1">
      <t>イト</t>
    </rPh>
    <rPh sb="1" eb="2">
      <t>キ</t>
    </rPh>
    <phoneticPr fontId="80"/>
  </si>
  <si>
    <t>SUN20-45</t>
    <phoneticPr fontId="5"/>
  </si>
  <si>
    <t>糸切りはさみ　１０５ｍｍ　ＳＵＮ２０－４５</t>
    <rPh sb="0" eb="1">
      <t>イト</t>
    </rPh>
    <rPh sb="1" eb="2">
      <t>キ</t>
    </rPh>
    <phoneticPr fontId="5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</si>
  <si>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</si>
  <si>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M156B</t>
    <phoneticPr fontId="80"/>
  </si>
  <si>
    <t>セーフティロータリーカッター　L型　45mm</t>
    <rPh sb="16" eb="17">
      <t>ガタ</t>
    </rPh>
    <phoneticPr fontId="5"/>
  </si>
  <si>
    <t>セーフティロータリーカッターＬ</t>
  </si>
  <si>
    <t>DEN-014</t>
  </si>
  <si>
    <t>メリケン針４号・５号　　ＤＥＮ－０１４</t>
    <rPh sb="9" eb="10">
      <t>ゴウ</t>
    </rPh>
    <phoneticPr fontId="5"/>
  </si>
  <si>
    <t>メリケン針４号・５号ＤＥＮ０１４</t>
  </si>
  <si>
    <t>チューリップ</t>
    <phoneticPr fontId="80"/>
  </si>
  <si>
    <t>P.186</t>
  </si>
  <si>
    <t>DEN-015</t>
  </si>
  <si>
    <t>メリケン針７号・（長）７号ＤＥＮ－０１５</t>
    <rPh sb="9" eb="10">
      <t>ナガ</t>
    </rPh>
    <rPh sb="12" eb="13">
      <t>ゴウ</t>
    </rPh>
    <phoneticPr fontId="5"/>
  </si>
  <si>
    <t>メリケン針７号・（長）７号</t>
  </si>
  <si>
    <t>DEN-016</t>
  </si>
  <si>
    <t>メリケン針９号・（長）９号ＤＥＮ－０１６</t>
    <rPh sb="9" eb="10">
      <t>ナガ</t>
    </rPh>
    <rPh sb="12" eb="13">
      <t>ゴウ</t>
    </rPh>
    <phoneticPr fontId="5"/>
  </si>
  <si>
    <t>メリケン針９号・（長）９号</t>
  </si>
  <si>
    <t>手縫針　太　ケース入　１本</t>
  </si>
  <si>
    <t>手縫針　太ケース入　５０本セット</t>
    <phoneticPr fontId="5"/>
  </si>
  <si>
    <t>手縫針　太ケース入　５０本セット</t>
  </si>
  <si>
    <t>DEN-003</t>
  </si>
  <si>
    <t>大くけ　　　　　　　　　　ＤＥＮ－００３</t>
    <rPh sb="0" eb="1">
      <t>オオ</t>
    </rPh>
    <phoneticPr fontId="5"/>
  </si>
  <si>
    <t>大くけ（縫い針）　ＤＥＮ－００３</t>
  </si>
  <si>
    <t>0.84×51.5</t>
    <phoneticPr fontId="80"/>
  </si>
  <si>
    <t>DEN-005</t>
  </si>
  <si>
    <t>中くけ　　　　　　　　　　ＤＥＮ－００５</t>
    <rPh sb="0" eb="1">
      <t>チュウ</t>
    </rPh>
    <phoneticPr fontId="5"/>
  </si>
  <si>
    <t>中くけ（縫い針）　ＤＥＮ－００５</t>
  </si>
  <si>
    <t>0.84×45.5</t>
    <phoneticPr fontId="80"/>
  </si>
  <si>
    <t>DEN-007</t>
  </si>
  <si>
    <t>三ノ五（がすくけ）　　　　ＤＥＮ－００７</t>
    <rPh sb="0" eb="1">
      <t>３</t>
    </rPh>
    <rPh sb="2" eb="3">
      <t>５</t>
    </rPh>
    <phoneticPr fontId="5"/>
  </si>
  <si>
    <t>三ノ五（縫い針）　ＤＥＮ－００７</t>
  </si>
  <si>
    <t>DEN-008</t>
  </si>
  <si>
    <t>三ノ三　　　　　　　　　　ＤＥＮ－００８</t>
    <rPh sb="0" eb="1">
      <t>３</t>
    </rPh>
    <rPh sb="2" eb="3">
      <t>３</t>
    </rPh>
    <phoneticPr fontId="5"/>
  </si>
  <si>
    <t>三ノ三（縫い針）　ＤＥＮ－００８</t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</si>
  <si>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</si>
  <si>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かんたん手ぬい針　ケース入　１本</t>
    <phoneticPr fontId="80"/>
  </si>
  <si>
    <t>SUN60-16</t>
    <phoneticPr fontId="80"/>
  </si>
  <si>
    <t>フェルトピンクッション　大</t>
    <rPh sb="12" eb="13">
      <t>ダイ</t>
    </rPh>
    <phoneticPr fontId="80"/>
  </si>
  <si>
    <t>フェルトピンクッション　大</t>
    <phoneticPr fontId="80"/>
  </si>
  <si>
    <t>22-802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</si>
  <si>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</si>
  <si>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さいころパール待針２２－８０２</t>
  </si>
  <si>
    <t>SC-025</t>
  </si>
  <si>
    <t>Ｎセルまち針　ＳＣ－０２５</t>
    <rPh sb="5" eb="6">
      <t>バリ</t>
    </rPh>
    <phoneticPr fontId="20"/>
  </si>
  <si>
    <t>SC-001</t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</si>
  <si>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0"/>
  </si>
  <si>
    <t>糸通し　５個セット</t>
    <phoneticPr fontId="5"/>
  </si>
  <si>
    <t>糸通し　５個セット</t>
    <rPh sb="0" eb="1">
      <t>イト</t>
    </rPh>
    <rPh sb="1" eb="2">
      <t>トオ</t>
    </rPh>
    <rPh sb="5" eb="6">
      <t>コ</t>
    </rPh>
    <phoneticPr fontId="5"/>
  </si>
  <si>
    <t>10-520</t>
  </si>
  <si>
    <t>デスクスレダー「クイック」　ピンク</t>
    <phoneticPr fontId="80"/>
  </si>
  <si>
    <t>デスクスレダー「クイック」ピンク</t>
  </si>
  <si>
    <t>22-736</t>
    <phoneticPr fontId="80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</si>
  <si>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80"/>
  </si>
  <si>
    <t>22-738</t>
    <phoneticPr fontId="80"/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</si>
  <si>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80"/>
  </si>
  <si>
    <t>白</t>
    <rPh sb="0" eb="1">
      <t>シロ</t>
    </rPh>
    <phoneticPr fontId="80"/>
  </si>
  <si>
    <t>手縫い糸カード巻白　　　　　　　　</t>
    <phoneticPr fontId="5"/>
  </si>
  <si>
    <t>手縫カード巻白</t>
  </si>
  <si>
    <t>P.187</t>
  </si>
  <si>
    <t>黒</t>
    <rPh sb="0" eb="1">
      <t>クロ</t>
    </rPh>
    <phoneticPr fontId="80"/>
  </si>
  <si>
    <t>手縫い糸カード巻黒　　　　　　　　</t>
    <phoneticPr fontId="5"/>
  </si>
  <si>
    <t>手縫カード巻黒</t>
  </si>
  <si>
    <t>00</t>
    <phoneticPr fontId="80"/>
  </si>
  <si>
    <t>手縫い糸カード巻アイボリー　００　</t>
    <phoneticPr fontId="5"/>
  </si>
  <si>
    <t>手縫カード巻アイボリー（００）</t>
  </si>
  <si>
    <t>手縫い糸カード巻ダークグレー５９　</t>
    <phoneticPr fontId="5"/>
  </si>
  <si>
    <t>手縫カード巻ダークグレ（５９）</t>
  </si>
  <si>
    <t>手縫い糸カード巻うすもも　　１４０</t>
    <phoneticPr fontId="5"/>
  </si>
  <si>
    <t>手縫カード巻うすもも　（１４０）</t>
  </si>
  <si>
    <t>手縫い糸カード巻もも　　　　１２　</t>
    <phoneticPr fontId="5"/>
  </si>
  <si>
    <t>手縫カード巻もも　　　（１２）</t>
  </si>
  <si>
    <t>手縫い糸カード巻あか　　　　５　　</t>
    <phoneticPr fontId="5"/>
  </si>
  <si>
    <t>手縫カード巻あか　　　（５）</t>
  </si>
  <si>
    <t>手縫い糸カード巻ミント　　　３４　</t>
    <phoneticPr fontId="5"/>
  </si>
  <si>
    <t>手縫カード巻ミント　　（３４）</t>
  </si>
  <si>
    <t>手縫い糸カード巻ライトブルー１１８</t>
    <phoneticPr fontId="5"/>
  </si>
  <si>
    <t>手縫カード巻ライトブル（１１８）</t>
  </si>
  <si>
    <t>手縫い糸カード巻うすむらさき１０７</t>
    <phoneticPr fontId="5"/>
  </si>
  <si>
    <t>手縫カード巻薄むらさき（１０７）</t>
  </si>
  <si>
    <t>手縫い糸カード巻むらさき　　１４４</t>
    <phoneticPr fontId="5"/>
  </si>
  <si>
    <t>手縫カード巻むらさき　（１４４）</t>
  </si>
  <si>
    <t>手縫い糸カード巻あい　　　　２０　</t>
    <phoneticPr fontId="5"/>
  </si>
  <si>
    <t>手縫カード巻あい　　　（２０）</t>
  </si>
  <si>
    <t>手縫い糸カード巻こん　　　　４１　</t>
    <phoneticPr fontId="5"/>
  </si>
  <si>
    <t>手縫カード巻こん　　　（４１）</t>
  </si>
  <si>
    <t>手縫い糸カード巻クリーム　　１４１</t>
    <phoneticPr fontId="5"/>
  </si>
  <si>
    <t>手縫カード巻クリーム　（１４１）</t>
  </si>
  <si>
    <t>手縫い糸カード巻からし　　　１９　</t>
    <phoneticPr fontId="5"/>
  </si>
  <si>
    <t>手縫カード巻からし　　（１９）</t>
  </si>
  <si>
    <t>手縫い糸カード巻オレンジ　　９９　</t>
    <phoneticPr fontId="5"/>
  </si>
  <si>
    <t>手縫カード巻オレンジ　（９９）</t>
  </si>
  <si>
    <t>手縫い糸カード巻きいろ　　　１７　</t>
    <phoneticPr fontId="5"/>
  </si>
  <si>
    <t>手縫カード巻きいろ　　（１７）</t>
  </si>
  <si>
    <t>手縫い糸カード巻ライトベージュ　　１８５</t>
    <phoneticPr fontId="5"/>
  </si>
  <si>
    <t>手縫カード巻ライトベージュ１８５</t>
  </si>
  <si>
    <t>手縫い糸カード巻そら　１１５</t>
    <phoneticPr fontId="5"/>
  </si>
  <si>
    <t>手縫カード巻そら　　　（１１５）</t>
  </si>
  <si>
    <t>手縫い糸カード巻うぐいす　　１１１</t>
    <phoneticPr fontId="5"/>
  </si>
  <si>
    <t>手縫カード巻うぐいす　（１１１）</t>
  </si>
  <si>
    <t>手縫い糸カード巻みどり　　　２９　</t>
    <phoneticPr fontId="5"/>
  </si>
  <si>
    <t>手縫カード巻みどり　　（２９）</t>
  </si>
  <si>
    <t>手縫い糸カード巻マリングリン１４８</t>
    <phoneticPr fontId="5"/>
  </si>
  <si>
    <t>手縫カード巻マリン緑　（１４８）</t>
  </si>
  <si>
    <t>手縫い糸カード巻ベージュ　　４８　</t>
    <phoneticPr fontId="5"/>
  </si>
  <si>
    <t>手縫カード巻ベージュ　（４８）</t>
  </si>
  <si>
    <t>手縫い糸カード巻ちゃ　　　　５５　</t>
    <phoneticPr fontId="5"/>
  </si>
  <si>
    <t>手縫カード巻ちゃ　　　（５５）</t>
  </si>
  <si>
    <t>手縫い糸カード巻こげちゃ　　５７　</t>
    <phoneticPr fontId="5"/>
  </si>
  <si>
    <t>手縫カード巻こげちゃ　（５７）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</si>
  <si>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</si>
  <si>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小巻手縫糸　白（１）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</si>
  <si>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</si>
  <si>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黒（２）</t>
  </si>
  <si>
    <t>小巻手縫糸　うすもも（３）</t>
    <rPh sb="2" eb="4">
      <t>テヌ</t>
    </rPh>
    <rPh sb="4" eb="5">
      <t>イト</t>
    </rPh>
    <phoneticPr fontId="5"/>
  </si>
  <si>
    <t>小巻手縫糸　うすもも（３）</t>
  </si>
  <si>
    <t>小巻手縫糸　オレンジ（６）</t>
    <rPh sb="2" eb="4">
      <t>テヌ</t>
    </rPh>
    <rPh sb="4" eb="5">
      <t>イト</t>
    </rPh>
    <phoneticPr fontId="5"/>
  </si>
  <si>
    <t>小巻手縫糸　オレンジ（６）</t>
  </si>
  <si>
    <t>小巻手縫糸　きいろ（７）</t>
    <rPh sb="2" eb="4">
      <t>テヌ</t>
    </rPh>
    <rPh sb="4" eb="5">
      <t>イト</t>
    </rPh>
    <phoneticPr fontId="5"/>
  </si>
  <si>
    <t>小巻手縫糸　きいろ（７）</t>
  </si>
  <si>
    <t>小巻手縫糸　クリーム（８）</t>
    <rPh sb="2" eb="4">
      <t>テヌ</t>
    </rPh>
    <rPh sb="4" eb="5">
      <t>イト</t>
    </rPh>
    <phoneticPr fontId="5"/>
  </si>
  <si>
    <t>小巻手縫糸　クリーム（８）</t>
  </si>
  <si>
    <t>小巻手縫糸　ライトブルー（９）</t>
    <rPh sb="2" eb="4">
      <t>テヌ</t>
    </rPh>
    <rPh sb="4" eb="5">
      <t>イト</t>
    </rPh>
    <phoneticPr fontId="5"/>
  </si>
  <si>
    <t>小巻手縫糸　ライトブルー（９）</t>
  </si>
  <si>
    <t>小巻手縫糸　あい（１１）</t>
    <rPh sb="2" eb="4">
      <t>テヌ</t>
    </rPh>
    <rPh sb="4" eb="5">
      <t>イト</t>
    </rPh>
    <phoneticPr fontId="5"/>
  </si>
  <si>
    <t>小巻手縫糸　あい（１１）</t>
  </si>
  <si>
    <t>小巻手縫糸　こん（１２）</t>
    <rPh sb="2" eb="4">
      <t>テヌ</t>
    </rPh>
    <rPh sb="4" eb="5">
      <t>イト</t>
    </rPh>
    <phoneticPr fontId="5"/>
  </si>
  <si>
    <t>小巻手縫糸　こん（１２）</t>
  </si>
  <si>
    <t>小巻手縫糸　うすむらさき（１３）</t>
    <rPh sb="2" eb="4">
      <t>テヌ</t>
    </rPh>
    <rPh sb="4" eb="5">
      <t>イト</t>
    </rPh>
    <phoneticPr fontId="5"/>
  </si>
  <si>
    <t>小巻手縫糸　うすむらさき（１３）</t>
  </si>
  <si>
    <t>小巻手縫糸　マリングリーン　１７</t>
    <rPh sb="2" eb="4">
      <t>テヌ</t>
    </rPh>
    <rPh sb="4" eb="5">
      <t>イト</t>
    </rPh>
    <phoneticPr fontId="5"/>
  </si>
  <si>
    <t>小巻手縫糸　マリングリーン　１７</t>
  </si>
  <si>
    <t>小巻手縫糸　アイボリー（１８）</t>
    <rPh sb="2" eb="4">
      <t>テヌ</t>
    </rPh>
    <rPh sb="4" eb="5">
      <t>イト</t>
    </rPh>
    <phoneticPr fontId="5"/>
  </si>
  <si>
    <t>小巻手縫糸　アイボリー（１８）</t>
  </si>
  <si>
    <t>小巻手縫糸　ライトベージュ　１９</t>
    <rPh sb="2" eb="4">
      <t>テヌ</t>
    </rPh>
    <rPh sb="4" eb="5">
      <t>イト</t>
    </rPh>
    <phoneticPr fontId="5"/>
  </si>
  <si>
    <t>小巻手縫糸　ライトベージュ　１９</t>
  </si>
  <si>
    <t>小巻手縫糸　こげちゃ（２１）</t>
    <rPh sb="2" eb="4">
      <t>テヌ</t>
    </rPh>
    <rPh sb="4" eb="5">
      <t>イト</t>
    </rPh>
    <phoneticPr fontId="5"/>
  </si>
  <si>
    <t>小巻手縫糸　こげちゃ（２１）</t>
  </si>
  <si>
    <t>小巻手縫糸　あか（２３）</t>
    <rPh sb="2" eb="4">
      <t>テヌ</t>
    </rPh>
    <rPh sb="4" eb="5">
      <t>イト</t>
    </rPh>
    <phoneticPr fontId="5"/>
  </si>
  <si>
    <t>小巻手縫糸　あか（２３）</t>
  </si>
  <si>
    <t>小巻手縫糸　グレー（２４）</t>
    <rPh sb="2" eb="4">
      <t>テヌ</t>
    </rPh>
    <rPh sb="4" eb="5">
      <t>イト</t>
    </rPh>
    <phoneticPr fontId="5"/>
  </si>
  <si>
    <t>小巻手縫糸　グレー（２４）</t>
  </si>
  <si>
    <t>小巻手縫糸　もも（４）</t>
  </si>
  <si>
    <t>小巻手縫糸　もも（４）</t>
    <phoneticPr fontId="80"/>
  </si>
  <si>
    <t>小巻手縫糸　コーラルピンク（５）</t>
  </si>
  <si>
    <t>小巻手縫糸　コーラルピンク（５）</t>
    <phoneticPr fontId="80"/>
  </si>
  <si>
    <t>小巻手縫糸　水（１０）</t>
  </si>
  <si>
    <t>小巻手縫糸　水（１０）</t>
    <rPh sb="6" eb="7">
      <t>ミズ</t>
    </rPh>
    <phoneticPr fontId="80"/>
  </si>
  <si>
    <t>小巻手縫糸　むらさき（１４）</t>
  </si>
  <si>
    <t>小巻手縫糸　むらさき（１４）</t>
    <phoneticPr fontId="80"/>
  </si>
  <si>
    <t>小巻手縫糸　ライトグリーン　１５</t>
  </si>
  <si>
    <t>小巻手縫糸　ライトグリーン　１５</t>
    <phoneticPr fontId="80"/>
  </si>
  <si>
    <t>小巻手縫糸　わかくさ（１６）</t>
  </si>
  <si>
    <t>小巻手縫糸　わかくさ（１６）</t>
    <phoneticPr fontId="80"/>
  </si>
  <si>
    <t>小巻手縫糸　ちゃ（２０）</t>
  </si>
  <si>
    <t>小巻手縫糸　ちゃ（２０）</t>
    <phoneticPr fontId="80"/>
  </si>
  <si>
    <t>小巻手縫糸　あかちゃ（２２）</t>
  </si>
  <si>
    <t>小巻手縫糸　あかちゃ（２２）</t>
    <phoneticPr fontId="80"/>
  </si>
  <si>
    <t>ハイ・スパンボタンつけ糸　白　４０１</t>
    <rPh sb="11" eb="12">
      <t>イト</t>
    </rPh>
    <rPh sb="13" eb="14">
      <t>シロ</t>
    </rPh>
    <phoneticPr fontId="81"/>
  </si>
  <si>
    <t>Ｆボタンつけ糸　白　４０１</t>
    <rPh sb="6" eb="7">
      <t>イト</t>
    </rPh>
    <rPh sb="8" eb="9">
      <t>シロ</t>
    </rPh>
    <phoneticPr fontId="80"/>
  </si>
  <si>
    <t>フジックス</t>
    <phoneticPr fontId="80"/>
  </si>
  <si>
    <t>ハイ・スパンボタンつけ糸　黒　４０２</t>
    <rPh sb="11" eb="12">
      <t>イト</t>
    </rPh>
    <rPh sb="13" eb="14">
      <t>クロ</t>
    </rPh>
    <phoneticPr fontId="81"/>
  </si>
  <si>
    <t>Ｆボタンつけ糸　黒　４０２</t>
    <rPh sb="6" eb="7">
      <t>イト</t>
    </rPh>
    <rPh sb="8" eb="9">
      <t>クロ</t>
    </rPh>
    <phoneticPr fontId="80"/>
  </si>
  <si>
    <t>手縫い糸３色セット</t>
  </si>
  <si>
    <t>コットンしつけ糸　生成</t>
    <rPh sb="7" eb="8">
      <t>イト</t>
    </rPh>
    <rPh sb="9" eb="11">
      <t>キナ</t>
    </rPh>
    <phoneticPr fontId="81"/>
  </si>
  <si>
    <t>Ｆコットンしつけ糸　生成</t>
    <rPh sb="8" eb="9">
      <t>イト</t>
    </rPh>
    <rPh sb="10" eb="12">
      <t>キナリ</t>
    </rPh>
    <phoneticPr fontId="80"/>
  </si>
  <si>
    <t>コットンしつけ糸　ブルー</t>
    <rPh sb="7" eb="8">
      <t>イト</t>
    </rPh>
    <phoneticPr fontId="81"/>
  </si>
  <si>
    <t>Ｆコットンしつけ糸　ブルー</t>
    <rPh sb="8" eb="9">
      <t>イト</t>
    </rPh>
    <phoneticPr fontId="80"/>
  </si>
  <si>
    <t>コットンしつけ糸　ピンク</t>
    <rPh sb="7" eb="8">
      <t>イト</t>
    </rPh>
    <phoneticPr fontId="81"/>
  </si>
  <si>
    <t>Ｆコットンしつけ糸　ピンク</t>
    <rPh sb="8" eb="9">
      <t>イト</t>
    </rPh>
    <phoneticPr fontId="80"/>
  </si>
  <si>
    <t>コットンしつけ糸　イエロー</t>
    <rPh sb="7" eb="8">
      <t>イト</t>
    </rPh>
    <phoneticPr fontId="81"/>
  </si>
  <si>
    <t>Ｆコットンしつけ糸　イエロー</t>
    <rPh sb="8" eb="9">
      <t>イト</t>
    </rPh>
    <phoneticPr fontId="80"/>
  </si>
  <si>
    <t>手縫い糸・針セット　生成</t>
    <rPh sb="10" eb="12">
      <t>キナリ</t>
    </rPh>
    <phoneticPr fontId="81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</si>
  <si>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81"/>
  </si>
  <si>
    <t>手縫い糸・針セット　黒</t>
    <rPh sb="0" eb="2">
      <t>テヌ</t>
    </rPh>
    <rPh sb="10" eb="11">
      <t>クロ</t>
    </rPh>
    <phoneticPr fontId="81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</si>
  <si>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81"/>
  </si>
  <si>
    <t>手縫い糸・針セット　赤</t>
    <rPh sb="10" eb="11">
      <t>アカ</t>
    </rPh>
    <phoneticPr fontId="81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</si>
  <si>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81"/>
  </si>
  <si>
    <t>3-1450</t>
    <phoneticPr fontId="80"/>
  </si>
  <si>
    <t>ソーイングワン　３－１４５０</t>
    <phoneticPr fontId="5"/>
  </si>
  <si>
    <t>▲ソーイングワン　３－１４５０</t>
    <phoneticPr fontId="80"/>
  </si>
  <si>
    <t>ミシン針　＃１１（５本入り）　　</t>
    <phoneticPr fontId="5"/>
  </si>
  <si>
    <t>ミシン針　＃１１（５本入）</t>
    <phoneticPr fontId="80"/>
  </si>
  <si>
    <t>100ケ/ケース</t>
    <phoneticPr fontId="80"/>
  </si>
  <si>
    <t>カナガワ(オルガン)</t>
    <phoneticPr fontId="80"/>
  </si>
  <si>
    <t>P.188</t>
  </si>
  <si>
    <t>ミシン針　＃１４（５本入り）　　</t>
    <phoneticPr fontId="5"/>
  </si>
  <si>
    <t>ミシン針　＃１４（５本入）</t>
    <phoneticPr fontId="80"/>
  </si>
  <si>
    <t>SUN30-11</t>
  </si>
  <si>
    <t>家庭用ミシン針アソートセット　３０－１１</t>
    <rPh sb="0" eb="3">
      <t>カテイヨウ</t>
    </rPh>
    <rPh sb="6" eb="7">
      <t>ハリ</t>
    </rPh>
    <phoneticPr fontId="83"/>
  </si>
  <si>
    <t>ミシン針アソート　３０－１１</t>
  </si>
  <si>
    <t>SUN30-10</t>
    <phoneticPr fontId="80"/>
  </si>
  <si>
    <t>家庭用ミシン油　１００ＣＣ　３０－１０</t>
    <rPh sb="0" eb="3">
      <t>カテイヨウ</t>
    </rPh>
    <rPh sb="6" eb="7">
      <t>アブラ</t>
    </rPh>
    <phoneticPr fontId="5"/>
  </si>
  <si>
    <t>家庭用ミシン油　ＳＵＮ３０－１０</t>
  </si>
  <si>
    <t>37-188</t>
    <phoneticPr fontId="5"/>
  </si>
  <si>
    <t>ぬいしろガイド　３７－１８８</t>
    <phoneticPr fontId="5"/>
  </si>
  <si>
    <t>SUN30-33</t>
    <phoneticPr fontId="80"/>
  </si>
  <si>
    <t>水平ガマ用ボビン（ジューキ・ジャノメ・トヨタ用）６ケ入　</t>
    <phoneticPr fontId="5"/>
  </si>
  <si>
    <t>水平ガマ用ボビンその他　６ケ入</t>
  </si>
  <si>
    <t>SUN30-32</t>
    <phoneticPr fontId="80"/>
  </si>
  <si>
    <t>水平ガマ用ボビン（シンガー用）６ケ入</t>
    <phoneticPr fontId="5"/>
  </si>
  <si>
    <t>水平ガマ用ボビンシンガー用６ケ入</t>
  </si>
  <si>
    <t>SUN30-31</t>
    <phoneticPr fontId="80"/>
  </si>
  <si>
    <t>水平ガマ用ボビン　ブラザー用　６ケ入</t>
    <phoneticPr fontId="5"/>
  </si>
  <si>
    <t>水平ガマ用ボビンブラザー用６ケ入</t>
  </si>
  <si>
    <t>SUN30-28</t>
    <phoneticPr fontId="80"/>
  </si>
  <si>
    <t>全回転用プラスチックボビン　６ケ入</t>
    <phoneticPr fontId="5"/>
  </si>
  <si>
    <t>全回転用プラスチックボビン６ケ入</t>
  </si>
  <si>
    <t>SUN30-07</t>
  </si>
  <si>
    <t>半回転用ニッケルボビン　６ケ入</t>
    <phoneticPr fontId="5"/>
  </si>
  <si>
    <t>半回転用ニッケルボビン　６ケ入</t>
  </si>
  <si>
    <t>透明ボビン　１個</t>
    <rPh sb="7" eb="8">
      <t>コ</t>
    </rPh>
    <phoneticPr fontId="5"/>
  </si>
  <si>
    <t>半回転用透明ボビン１個</t>
    <phoneticPr fontId="80"/>
  </si>
  <si>
    <t>※カタログ非掲載</t>
    <rPh sb="5" eb="8">
      <t>ヒケイサイ</t>
    </rPh>
    <phoneticPr fontId="80"/>
  </si>
  <si>
    <t>小学校(カナガワ)</t>
    <rPh sb="0" eb="3">
      <t>ショウガッコウ</t>
    </rPh>
    <phoneticPr fontId="80"/>
  </si>
  <si>
    <t>0-7294</t>
    <phoneticPr fontId="80"/>
  </si>
  <si>
    <t>透明ボビンセット　５ヶ入</t>
    <phoneticPr fontId="5"/>
  </si>
  <si>
    <t>透明ボビン　５ケ入　０－７２９４</t>
    <phoneticPr fontId="80"/>
  </si>
  <si>
    <t>透明ボビンセット　５０個セット</t>
    <rPh sb="0" eb="2">
      <t>トウメイ</t>
    </rPh>
    <phoneticPr fontId="5"/>
  </si>
  <si>
    <t>透明ボビン　５０個セット</t>
    <phoneticPr fontId="80"/>
  </si>
  <si>
    <t>SUN60-92</t>
  </si>
  <si>
    <t>ミスターボビン　ブルー　６０－９２</t>
  </si>
  <si>
    <t>ミスターボビン　青　６０－９２</t>
    <rPh sb="8" eb="9">
      <t>アオ</t>
    </rPh>
    <phoneticPr fontId="83"/>
  </si>
  <si>
    <t>37-202</t>
  </si>
  <si>
    <t>ボビンボックス－２８</t>
    <phoneticPr fontId="80"/>
  </si>
  <si>
    <t>ボビンボックス－２８</t>
  </si>
  <si>
    <t>シャッペスパンミシン糸　７００ｍ　白　４０１</t>
  </si>
  <si>
    <t>Ｆシャッペ７００ｍ　白　４０１</t>
  </si>
  <si>
    <t>P.189</t>
  </si>
  <si>
    <t>シャッペスパンミシン糸　７００ｍ　黒　４０２</t>
  </si>
  <si>
    <t>Ｆシャッペ７００ｍ　黒　４０２</t>
  </si>
  <si>
    <t>シャッペスパンミシン糸　７００ｍ　アイボリー　１０３</t>
  </si>
  <si>
    <t>Ｆシャッペ７００ｍアイボリ１０３</t>
  </si>
  <si>
    <t>コットンミシン糸　＃５０　５００ｍ　白</t>
    <rPh sb="7" eb="8">
      <t>イト</t>
    </rPh>
    <phoneticPr fontId="81"/>
  </si>
  <si>
    <t>Ｆ綿ミシン糸　＃５０　５００ｍ白</t>
    <rPh sb="1" eb="2">
      <t>メン</t>
    </rPh>
    <rPh sb="5" eb="6">
      <t>イト</t>
    </rPh>
    <rPh sb="15" eb="16">
      <t>シロ</t>
    </rPh>
    <phoneticPr fontId="80"/>
  </si>
  <si>
    <t>コットンミシン糸　＃５０　５００ｍ　黒</t>
    <rPh sb="18" eb="19">
      <t>クロ</t>
    </rPh>
    <phoneticPr fontId="80"/>
  </si>
  <si>
    <t>Ｆ綿ミシン糸　＃５０　５００ｍ黒</t>
    <rPh sb="1" eb="2">
      <t>メン</t>
    </rPh>
    <rPh sb="5" eb="6">
      <t>イト</t>
    </rPh>
    <rPh sb="15" eb="16">
      <t>クロ</t>
    </rPh>
    <phoneticPr fontId="80"/>
  </si>
  <si>
    <t>コットンミシン糸　＃６０　５００ｍ　白</t>
    <rPh sb="18" eb="19">
      <t>シロ</t>
    </rPh>
    <phoneticPr fontId="80"/>
  </si>
  <si>
    <t>Ｆ綿ミシン糸　＃６０　５００ｍ白</t>
    <rPh sb="1" eb="2">
      <t>メン</t>
    </rPh>
    <rPh sb="5" eb="6">
      <t>イト</t>
    </rPh>
    <rPh sb="15" eb="16">
      <t>シロ</t>
    </rPh>
    <phoneticPr fontId="80"/>
  </si>
  <si>
    <t>コットンミシン糸　＃６０　５００ｍ　黒</t>
    <rPh sb="18" eb="19">
      <t>クロ</t>
    </rPh>
    <phoneticPr fontId="80"/>
  </si>
  <si>
    <t>Ｆ綿ミシン糸　＃６０　５００ｍ黒</t>
    <rPh sb="1" eb="2">
      <t>メン</t>
    </rPh>
    <rPh sb="5" eb="6">
      <t>イト</t>
    </rPh>
    <rPh sb="15" eb="16">
      <t>クロ</t>
    </rPh>
    <phoneticPr fontId="80"/>
  </si>
  <si>
    <t>ハイ・スパンロックミシン糸　白　４０１</t>
    <rPh sb="12" eb="13">
      <t>イト</t>
    </rPh>
    <rPh sb="14" eb="15">
      <t>シロ</t>
    </rPh>
    <phoneticPr fontId="81"/>
  </si>
  <si>
    <t>Ｆロックミシン糸　白　４０１</t>
  </si>
  <si>
    <t>ハイ・スパンロックミシン糸　黒　４０２</t>
    <rPh sb="12" eb="13">
      <t>イト</t>
    </rPh>
    <rPh sb="14" eb="15">
      <t>クロ</t>
    </rPh>
    <phoneticPr fontId="81"/>
  </si>
  <si>
    <t>Ｆロックミシン糸　黒　４０２</t>
  </si>
  <si>
    <t>シャッペスパンミシン糸　２００ｍ　白　４０１</t>
    <phoneticPr fontId="80"/>
  </si>
  <si>
    <t>Ｆシャッペ２００ｍ　白　４０１</t>
  </si>
  <si>
    <t>シャッペスパンミシン糸　２００ｍ　黒　４０２</t>
  </si>
  <si>
    <t>Ｆシャッペ２００ｍ　黒　４０２</t>
  </si>
  <si>
    <t>シャッペスパンミシン糸　２００ｍ　アイボリー　１０３</t>
  </si>
  <si>
    <t>Ｆシャッペ２００ｍアイボリ１０３</t>
  </si>
  <si>
    <t>シャッペスパンミシン糸　２００ｍ　グレー１６３</t>
  </si>
  <si>
    <t>Ｆシャッペ２００ｍ　グレー１６３</t>
  </si>
  <si>
    <t>シャッペスパンミシン糸　２００ｍ　ブルーグレー　１６６</t>
  </si>
  <si>
    <t>Ｆシャッペ２００ｍブルー灰１６６</t>
    <rPh sb="12" eb="13">
      <t>ハイ</t>
    </rPh>
    <phoneticPr fontId="80"/>
  </si>
  <si>
    <t>シャッペスパンミシン糸　２００ｍ　ダークグレー　１９１</t>
  </si>
  <si>
    <t>Ｆシャッペ２００ｍダーク灰１９１</t>
    <rPh sb="12" eb="13">
      <t>ハイ</t>
    </rPh>
    <phoneticPr fontId="80"/>
  </si>
  <si>
    <t>シャッペスパンミシン糸　２００ｍ　うすもも　５</t>
  </si>
  <si>
    <t>Ｆシャッペ２００ｍ　うすもも　５</t>
  </si>
  <si>
    <t>シャッペスパンミシン糸　２００ｍ　もも　７</t>
  </si>
  <si>
    <t>Ｆシャッペ２００ｍ　もも　７</t>
  </si>
  <si>
    <t>シャッペスパンミシン糸　２００ｍ　あか　１３</t>
  </si>
  <si>
    <t>Ｆシャッペ２００ｍ　あか　１３</t>
  </si>
  <si>
    <t>シャッペスパンミシン糸　２００ｍ　そら　２６３</t>
  </si>
  <si>
    <t>Ｆシャッペ２００ｍ　そら　２６３</t>
  </si>
  <si>
    <t>シャッペスパンミシン糸　２００ｍ　ライトブルー　２６６</t>
  </si>
  <si>
    <t>Ｆシャッペ２００ｍライト青２６６</t>
    <rPh sb="12" eb="13">
      <t>アオ</t>
    </rPh>
    <phoneticPr fontId="80"/>
  </si>
  <si>
    <t>シャッペスパンミシン糸　２００ｍ　薄紫　２４８</t>
    <rPh sb="17" eb="18">
      <t>ウス</t>
    </rPh>
    <rPh sb="18" eb="19">
      <t>ムラサキ</t>
    </rPh>
    <phoneticPr fontId="80"/>
  </si>
  <si>
    <t>Ｆシャッペ２００ｍ　薄紫　２４８</t>
    <rPh sb="10" eb="11">
      <t>ウス</t>
    </rPh>
    <rPh sb="11" eb="12">
      <t>ムラサキ</t>
    </rPh>
    <phoneticPr fontId="80"/>
  </si>
  <si>
    <t>シャッペスパンミシン糸　２００ｍ　むらさき　４５</t>
  </si>
  <si>
    <t>Ｆシャッペ２００ｍ　むらさき４５</t>
  </si>
  <si>
    <t>シャッペスパンミシン糸　２００ｍ　あい　９３</t>
  </si>
  <si>
    <t>Ｆシャッペ２００ｍ　あい　９３</t>
  </si>
  <si>
    <t>シャッペスパンミシン糸　２００ｍ　こん　２６２</t>
  </si>
  <si>
    <t>Ｆシャッペ２００ｍ　こん　２６２</t>
  </si>
  <si>
    <t>シャッペスパンミシン糸　２００ｍ　クリーム　２６</t>
  </si>
  <si>
    <t>Ｆシャッペ２００ｍ　クリーム２６</t>
  </si>
  <si>
    <t>シャッペスパンミシン糸　２００ｍ　からし　３５</t>
  </si>
  <si>
    <t>Ｆシャッペ２００ｍ　からし　３５</t>
  </si>
  <si>
    <t>シャッペスパンミシン糸　２００ｍ　きいろ　３１</t>
  </si>
  <si>
    <t>Ｆシャッペ２００ｍ　きいろ　３１</t>
  </si>
  <si>
    <t>シャッペスパンミシン糸　２００ｍ　シナモン　１１６</t>
  </si>
  <si>
    <t>Ｆシャッペ２００ｍシナモン１１６</t>
  </si>
  <si>
    <t>シャッペスパンミシン糸　２００ｍ　うぐいす　２５９</t>
  </si>
  <si>
    <t>Ｆシャッペ２００ｍうぐいす２５９</t>
  </si>
  <si>
    <t>シャッペスパンミシン糸　２００ｍ　ライトグリーン　３２９</t>
  </si>
  <si>
    <t>Ｆシャッペ２００ｍライト緑３２９</t>
    <rPh sb="12" eb="13">
      <t>ミドリ</t>
    </rPh>
    <phoneticPr fontId="80"/>
  </si>
  <si>
    <t>シャッペスパンミシン糸　２００ｍ　薄緑　２０３</t>
    <rPh sb="17" eb="18">
      <t>ウス</t>
    </rPh>
    <rPh sb="18" eb="19">
      <t>ミドリ</t>
    </rPh>
    <phoneticPr fontId="80"/>
  </si>
  <si>
    <t>Ｆシャッペ２００ｍ　薄緑　２０３</t>
    <rPh sb="10" eb="11">
      <t>ウス</t>
    </rPh>
    <rPh sb="11" eb="12">
      <t>ミドリ</t>
    </rPh>
    <phoneticPr fontId="80"/>
  </si>
  <si>
    <t>シャッペスパンミシン糸　２００ｍ　わかくさ　５１</t>
  </si>
  <si>
    <t>Ｆシャッペ２００ｍ　わかくさ５１</t>
  </si>
  <si>
    <t>シャッペスパンミシン糸　２００ｍ　みどり　６３</t>
  </si>
  <si>
    <t>Ｆシャッペ２００ｍ　みどり　６３</t>
  </si>
  <si>
    <t>シャッペスパンミシン糸　２００ｍ　マリングリーン　６７</t>
  </si>
  <si>
    <t>Ｆシャッペ２００ｍ　マリン緑６７</t>
  </si>
  <si>
    <t>シャッペスパンミシン糸　２００ｍ　オークル　２７８</t>
  </si>
  <si>
    <t>Ｆシャッペ２００ｍオークル２７８</t>
  </si>
  <si>
    <t>シャッペスパンミシン糸　２００ｍ　ベージュ　１０８</t>
  </si>
  <si>
    <t>Ｆシャッペ２００ｍベージュ１０８</t>
  </si>
  <si>
    <t>シャッペスパンミシン糸　２００ｍ　ちゃ　１１８</t>
  </si>
  <si>
    <t>Ｆシャッペ２００ｍ　ちゃ　１１８</t>
  </si>
  <si>
    <t>シャッペスパンミシン糸　２００ｍ　あかちゃ　１８</t>
  </si>
  <si>
    <t>Ｆシャッペ２００ｍ　あかちゃ１８</t>
  </si>
  <si>
    <t>小巻ミシン糸　白（１）</t>
    <rPh sb="5" eb="6">
      <t>イト</t>
    </rPh>
    <rPh sb="7" eb="8">
      <t>シロ</t>
    </rPh>
    <phoneticPr fontId="5"/>
  </si>
  <si>
    <t>小巻ミシン糸　白（１）</t>
  </si>
  <si>
    <t>小巻ミシン糸　黒（２）</t>
    <rPh sb="5" eb="6">
      <t>イト</t>
    </rPh>
    <rPh sb="7" eb="8">
      <t>クロ</t>
    </rPh>
    <phoneticPr fontId="5"/>
  </si>
  <si>
    <t>小巻ミシン糸　黒（２）</t>
  </si>
  <si>
    <t>小巻ミシン糸　うすもも（３）</t>
    <rPh sb="5" eb="6">
      <t>イト</t>
    </rPh>
    <phoneticPr fontId="5"/>
  </si>
  <si>
    <t>小巻ミシン糸　うすもも（３）</t>
  </si>
  <si>
    <t>小巻ミシン糸　アイボリー（６）</t>
    <rPh sb="5" eb="6">
      <t>イト</t>
    </rPh>
    <phoneticPr fontId="5"/>
  </si>
  <si>
    <t>小巻ミシン糸　アイボリー（６）</t>
  </si>
  <si>
    <t>小巻ミシン糸　きいろ（７）</t>
    <rPh sb="5" eb="6">
      <t>イト</t>
    </rPh>
    <phoneticPr fontId="5"/>
  </si>
  <si>
    <t>小巻ミシン糸　きいろ（７）</t>
  </si>
  <si>
    <t>小巻ミシン糸　ミント（８）</t>
    <rPh sb="5" eb="6">
      <t>イト</t>
    </rPh>
    <phoneticPr fontId="5"/>
  </si>
  <si>
    <t>小巻ミシン糸　ミント（８）</t>
  </si>
  <si>
    <t>小巻ミシン糸　あい（１０）</t>
    <rPh sb="5" eb="6">
      <t>イト</t>
    </rPh>
    <phoneticPr fontId="5"/>
  </si>
  <si>
    <t>小巻ミシン糸　あい（１０）</t>
  </si>
  <si>
    <t>小巻ミシン糸　こん（１１）</t>
    <rPh sb="5" eb="6">
      <t>イト</t>
    </rPh>
    <phoneticPr fontId="5"/>
  </si>
  <si>
    <t>小巻ミシン糸　こん（１１）</t>
  </si>
  <si>
    <t>小巻ミシン糸　うすむらさき（１２）</t>
    <rPh sb="5" eb="6">
      <t>イト</t>
    </rPh>
    <phoneticPr fontId="5"/>
  </si>
  <si>
    <t>小巻ミシン糸　うすむらさき　１２</t>
  </si>
  <si>
    <t>小巻ミシン糸　オレンジ（１４）</t>
    <rPh sb="5" eb="6">
      <t>イト</t>
    </rPh>
    <phoneticPr fontId="5"/>
  </si>
  <si>
    <t>小巻ミシン糸　オレンジ（１４）</t>
  </si>
  <si>
    <t>小巻ミシン糸　マリングリーン　１７</t>
    <rPh sb="5" eb="6">
      <t>イト</t>
    </rPh>
    <phoneticPr fontId="5"/>
  </si>
  <si>
    <t>小巻ミシン糸　マリングリーン１７</t>
  </si>
  <si>
    <t>小巻ミシン糸　ライトベージュ１８</t>
    <rPh sb="5" eb="6">
      <t>イト</t>
    </rPh>
    <phoneticPr fontId="5"/>
  </si>
  <si>
    <t>小巻ミシン糸　ライトベージュ１８</t>
  </si>
  <si>
    <t>小巻ミシン糸　ちゃ（１９）</t>
    <rPh sb="5" eb="6">
      <t>イト</t>
    </rPh>
    <phoneticPr fontId="5"/>
  </si>
  <si>
    <t>小巻ミシン糸　ちゃ（１９）</t>
  </si>
  <si>
    <t>小巻ミシン糸　あかちゃ（２１）</t>
    <rPh sb="5" eb="6">
      <t>イト</t>
    </rPh>
    <phoneticPr fontId="5"/>
  </si>
  <si>
    <t>小巻ミシン糸　あかちゃ（２１）</t>
  </si>
  <si>
    <t>小巻ミシン糸　あか（２２）</t>
    <rPh sb="5" eb="6">
      <t>イト</t>
    </rPh>
    <phoneticPr fontId="5"/>
  </si>
  <si>
    <t>小巻ミシン糸　あか（２２）</t>
  </si>
  <si>
    <t>小巻ミシン糸　ダークグレー　２４</t>
    <rPh sb="5" eb="6">
      <t>イト</t>
    </rPh>
    <phoneticPr fontId="5"/>
  </si>
  <si>
    <t>小巻ミシン糸　ダークグレー　２４</t>
  </si>
  <si>
    <t>小巻ミシン糸　もも（４）</t>
  </si>
  <si>
    <t>小巻ミシン糸　もも（４）</t>
    <phoneticPr fontId="80"/>
  </si>
  <si>
    <t>小巻ミシン糸　オフ白（５）</t>
  </si>
  <si>
    <t>小巻ミシン糸　オフ白（５）</t>
    <rPh sb="9" eb="10">
      <t>シロ</t>
    </rPh>
    <phoneticPr fontId="80"/>
  </si>
  <si>
    <t>小巻ミシン糸　ライトブルー（９）</t>
  </si>
  <si>
    <t>小巻ミシン糸　ライトブルー（９）</t>
    <phoneticPr fontId="80"/>
  </si>
  <si>
    <t>小巻ミシン糸　むらさき（１３）</t>
  </si>
  <si>
    <t>小巻ミシン糸　むらさき（１３）</t>
    <phoneticPr fontId="80"/>
  </si>
  <si>
    <t>小巻ミシン糸　ライトグリーン１５</t>
  </si>
  <si>
    <t>小巻ミシン糸　ライトグリーン１５</t>
    <phoneticPr fontId="80"/>
  </si>
  <si>
    <t>小巻ミシン糸　みどり（１６）</t>
  </si>
  <si>
    <t>小巻ミシン糸　みどり（１６）</t>
    <phoneticPr fontId="80"/>
  </si>
  <si>
    <t>小巻ミシン糸　こげちゃ（２０）</t>
  </si>
  <si>
    <t>小巻ミシン糸　こげちゃ（２０）</t>
    <phoneticPr fontId="80"/>
  </si>
  <si>
    <t>小巻ミシン糸　ブルーグレー　２３</t>
  </si>
  <si>
    <t>小巻ミシン糸　ブルーグレー　２３</t>
    <phoneticPr fontId="80"/>
  </si>
  <si>
    <t>レオナ　白　</t>
    <phoneticPr fontId="5"/>
  </si>
  <si>
    <t>レオナ　白</t>
  </si>
  <si>
    <t>レオナ　黒　</t>
    <phoneticPr fontId="5"/>
  </si>
  <si>
    <t>レオナ　黒</t>
  </si>
  <si>
    <t>レオナ　アイボリー　００</t>
    <phoneticPr fontId="5"/>
  </si>
  <si>
    <t>レオナ　アイボリー　（００）</t>
  </si>
  <si>
    <t>レオナ　ダークグレー　６０</t>
    <phoneticPr fontId="5"/>
  </si>
  <si>
    <t>レオナ　ダークグレー（６０）</t>
  </si>
  <si>
    <t>レオナ　うすもも　１０２</t>
    <phoneticPr fontId="5"/>
  </si>
  <si>
    <t>レオナ　うすもも　　（１０２）</t>
  </si>
  <si>
    <t>レオナ　あか　１０</t>
    <phoneticPr fontId="5"/>
  </si>
  <si>
    <t>レオナ　あか　　　　（１０）</t>
  </si>
  <si>
    <t>レオナ　ミント　１０５</t>
    <phoneticPr fontId="5"/>
  </si>
  <si>
    <t>レオナ　ミント　　　（１０５）</t>
  </si>
  <si>
    <t>レオナ　こん　１５０</t>
    <phoneticPr fontId="5"/>
  </si>
  <si>
    <t>レオナ　こん　　　　（１５０）</t>
  </si>
  <si>
    <t>レオナ　オレンジ　１４３</t>
    <phoneticPr fontId="5"/>
  </si>
  <si>
    <t>レオナ　オレンジ　　（１４３）</t>
  </si>
  <si>
    <t>レオナ　きいろ　１７</t>
    <phoneticPr fontId="5"/>
  </si>
  <si>
    <t>レオナ　きいろ　　　（１７）</t>
  </si>
  <si>
    <t>レオナ　ベージュ　５０</t>
    <phoneticPr fontId="5"/>
  </si>
  <si>
    <t>レオナ　ベージュ　　（５０）</t>
  </si>
  <si>
    <t>レオナ　ちゃ　１２５</t>
    <phoneticPr fontId="5"/>
  </si>
  <si>
    <t>レオナ　ちゃ　　　　（１２５）</t>
  </si>
  <si>
    <t>レオナ　ライトベージュ　８１</t>
    <phoneticPr fontId="5"/>
  </si>
  <si>
    <t>レオナライトベージュ（８１）</t>
  </si>
  <si>
    <t>レオナ　こげちゃ　５７</t>
    <phoneticPr fontId="5"/>
  </si>
  <si>
    <t>レオナ　こげちゃ　　（５７）</t>
  </si>
  <si>
    <t>レオナ　あい　20</t>
    <phoneticPr fontId="5"/>
  </si>
  <si>
    <t>レオナ　あい　　　　（２０）</t>
  </si>
  <si>
    <t>MSB-101-76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</si>
  <si>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2"/>
  </si>
  <si>
    <t>MSB-101-78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</si>
  <si>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2"/>
  </si>
  <si>
    <t>MSB-101-81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</si>
  <si>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2"/>
  </si>
  <si>
    <t>MSB-101-83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</si>
  <si>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102"/>
  </si>
  <si>
    <t>MSB-101-85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</si>
  <si>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2"/>
  </si>
  <si>
    <t>MSB-101-87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</si>
  <si>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2"/>
  </si>
  <si>
    <t>MSB-101-89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</si>
  <si>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2"/>
  </si>
  <si>
    <t>MSB-101-L1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</si>
  <si>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102"/>
  </si>
  <si>
    <t>MIA-109-79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</si>
  <si>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102"/>
  </si>
  <si>
    <t>MIB-109-82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</si>
  <si>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102"/>
  </si>
  <si>
    <t>MIC-109-85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</si>
  <si>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102"/>
  </si>
  <si>
    <t>MID-109-88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</si>
  <si>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102"/>
  </si>
  <si>
    <t>MIA-109-79U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</si>
  <si>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2"/>
  </si>
  <si>
    <t>MIB-109-82U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</si>
  <si>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2"/>
  </si>
  <si>
    <t>MIC-109-85U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</si>
  <si>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2"/>
  </si>
  <si>
    <t>MID-109-88U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</si>
  <si>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102"/>
  </si>
  <si>
    <t>刺し子糸　２０ｍ　№１</t>
    <rPh sb="0" eb="1">
      <t>サ</t>
    </rPh>
    <rPh sb="2" eb="3">
      <t>コ</t>
    </rPh>
    <rPh sb="3" eb="4">
      <t>イト</t>
    </rPh>
    <phoneticPr fontId="5"/>
  </si>
  <si>
    <t>P.190</t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</si>
  <si>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</si>
  <si>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</si>
  <si>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</si>
  <si>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</si>
  <si>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</si>
  <si>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</si>
  <si>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</si>
  <si>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</si>
  <si>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</si>
  <si>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</si>
  <si>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</si>
  <si>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</si>
  <si>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</si>
  <si>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</si>
  <si>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</si>
  <si>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</si>
  <si>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</si>
  <si>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</si>
  <si>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</si>
  <si>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</si>
  <si>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</si>
  <si>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</si>
  <si>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</si>
  <si>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</si>
  <si>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</si>
  <si>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</si>
  <si>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</si>
  <si>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</si>
  <si>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</si>
  <si>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</si>
  <si>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</si>
  <si>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</si>
  <si>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</si>
  <si>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</si>
  <si>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</si>
  <si>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</si>
  <si>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</si>
  <si>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</si>
  <si>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</si>
  <si>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</si>
  <si>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</si>
  <si>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</si>
  <si>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</si>
  <si>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</si>
  <si>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</si>
  <si>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</si>
  <si>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</si>
  <si>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</si>
  <si>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</si>
  <si>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</si>
  <si>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</si>
  <si>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</si>
  <si>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</si>
  <si>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</si>
  <si>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</si>
  <si>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</si>
  <si>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</si>
  <si>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</si>
  <si>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</si>
  <si>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</si>
  <si>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</si>
  <si>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</si>
  <si>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</si>
  <si>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</si>
  <si>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</si>
  <si>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</si>
  <si>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</si>
  <si>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</si>
  <si>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</si>
  <si>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</si>
  <si>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A1</t>
    <phoneticPr fontId="80"/>
  </si>
  <si>
    <t>Sashiko Awai-iro　A1　Pink Sherbet</t>
    <phoneticPr fontId="80"/>
  </si>
  <si>
    <t>刺し子糸　あわい色　４０ｍ　Ａ１</t>
  </si>
  <si>
    <t>A2</t>
  </si>
  <si>
    <t>Sashiko Awai-iro　A2　Lemon Chiffon</t>
  </si>
  <si>
    <t>刺し子糸　あわい色　４０ｍ　Ａ２</t>
  </si>
  <si>
    <t>A3</t>
  </si>
  <si>
    <t>Sashiko Awai-iro　A3　Mint Cream</t>
  </si>
  <si>
    <t>刺し子糸　あわい色　４０ｍ　Ａ３</t>
  </si>
  <si>
    <t>A4</t>
  </si>
  <si>
    <t>Sashiko Awai-iro　A4　Baby Blue</t>
  </si>
  <si>
    <t>刺し子糸　あわい色　４０ｍ　Ａ４</t>
  </si>
  <si>
    <t>A5</t>
  </si>
  <si>
    <t>Sashiko Awai-iro　A5　Lavender Sage</t>
  </si>
  <si>
    <t>刺し子糸　あわい色　４０ｍ　Ａ５</t>
  </si>
  <si>
    <t>A6</t>
  </si>
  <si>
    <t>Sashiko Awai-iro　A6　Dusty Pink</t>
  </si>
  <si>
    <t>刺し子糸　あわい色　４０ｍ　Ａ６</t>
  </si>
  <si>
    <t>A7</t>
  </si>
  <si>
    <t>Sashiko Awai-iro　A7　Mellow Yellow</t>
  </si>
  <si>
    <t>刺し子糸　あわい色　４０ｍ　Ａ７</t>
  </si>
  <si>
    <t>A8</t>
  </si>
  <si>
    <t>Sashiko Awai-iro　A8　Green Tea</t>
  </si>
  <si>
    <t>刺し子糸　あわい色　４０ｍ　Ａ８</t>
  </si>
  <si>
    <t>A9</t>
  </si>
  <si>
    <t>Sashiko Awai-iro　A9　Smoky Blue</t>
  </si>
  <si>
    <t>刺し子糸　あわい色　４０ｍ　Ａ９</t>
  </si>
  <si>
    <t>A10</t>
  </si>
  <si>
    <t>Sashiko Awai-iro　A10　Mauve</t>
  </si>
  <si>
    <t>刺し子糸　あわい色　４０ｍ　Ａ１０</t>
  </si>
  <si>
    <t>A11</t>
  </si>
  <si>
    <t>Sashiko Awai-iro　A11　</t>
    <phoneticPr fontId="80"/>
  </si>
  <si>
    <t>刺し子糸　あわい色　４０ｍ　Ａ１１</t>
  </si>
  <si>
    <t>A12</t>
  </si>
  <si>
    <t>Sashiko Awai-iro　A12　</t>
  </si>
  <si>
    <t>刺し子糸　あわい色　４０ｍ　Ａ１２</t>
  </si>
  <si>
    <t>A13</t>
  </si>
  <si>
    <t>Sashiko Awai-iro　A13　</t>
  </si>
  <si>
    <t>刺し子糸　あわい色　４０ｍ　Ａ１３</t>
  </si>
  <si>
    <t>A14</t>
  </si>
  <si>
    <t>Sashiko Awai-iro　A14　</t>
  </si>
  <si>
    <t>刺し子糸　あわい色　４０ｍ　Ａ１４</t>
  </si>
  <si>
    <t>A15</t>
  </si>
  <si>
    <t>Sashiko Awai-iro　A15　</t>
  </si>
  <si>
    <t>刺し子糸　あわい色　４０ｍ　Ａ１５</t>
  </si>
  <si>
    <t>A16</t>
  </si>
  <si>
    <t>Sashiko Awai-iro　A16　</t>
  </si>
  <si>
    <t>刺し子糸　あわい色　４０ｍ　Ａ１６</t>
  </si>
  <si>
    <t>A17</t>
  </si>
  <si>
    <t>Sashiko Awai-iro　A17　</t>
  </si>
  <si>
    <t>刺し子糸　あわい色　４０ｍ　Ａ１７</t>
  </si>
  <si>
    <t>A18</t>
  </si>
  <si>
    <t>Sashiko Awai-iro　A18　</t>
  </si>
  <si>
    <t>刺し子糸　あわい色　４０ｍ　Ａ１８</t>
  </si>
  <si>
    <t>A19</t>
  </si>
  <si>
    <t>Sashiko Awai-iro　A19　</t>
  </si>
  <si>
    <t>刺し子糸　あわい色　４０ｍ　Ａ１９</t>
  </si>
  <si>
    <t>A20</t>
  </si>
  <si>
    <t>Sashiko Awai-iro　A20　</t>
  </si>
  <si>
    <t>刺し子糸　あわい色　４０ｍ　Ａ２０</t>
  </si>
  <si>
    <t>▲カラフル刺し子糸　７色</t>
    <phoneticPr fontId="80"/>
  </si>
  <si>
    <t>詳細　在庫限り</t>
    <rPh sb="0" eb="2">
      <t>ショウサイ</t>
    </rPh>
    <rPh sb="3" eb="6">
      <t>ザイコカギ</t>
    </rPh>
    <phoneticPr fontId="80"/>
  </si>
  <si>
    <t>段染め刺し子糸カード巻　単品</t>
    <phoneticPr fontId="80"/>
  </si>
  <si>
    <t>詳細</t>
    <phoneticPr fontId="80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</si>
  <si>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</si>
  <si>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こぎん糸　１８ｍ　№１０６</t>
  </si>
  <si>
    <t>こぎん糸　１８ｍ　№１１７</t>
  </si>
  <si>
    <t>こぎん糸　１８ｍ　№１３６</t>
  </si>
  <si>
    <t>こぎん糸　１８ｍ　№１４２</t>
  </si>
  <si>
    <t>こぎん糸　１８ｍ　№１４４</t>
  </si>
  <si>
    <t>こぎん糸　１８ｍ　№１６３</t>
  </si>
  <si>
    <t>こぎん糸　１８ｍ　№１６６</t>
  </si>
  <si>
    <t>こぎん糸　１８ｍ　№１７３</t>
  </si>
  <si>
    <t>こぎん糸　１８ｍ　№１９４</t>
  </si>
  <si>
    <t>こぎん糸　１８ｍ　№２１２</t>
  </si>
  <si>
    <t>こぎん糸　１８ｍ　№２１８</t>
  </si>
  <si>
    <t>こぎん糸　１８ｍ　№２３１</t>
  </si>
  <si>
    <t>こぎん糸　１８ｍ　№２５１</t>
  </si>
  <si>
    <t>こぎん糸　１８ｍ　№２５５</t>
  </si>
  <si>
    <t>こぎん糸　１８ｍ　№３０６</t>
  </si>
  <si>
    <t>こぎん糸　１８ｍ　№３３５</t>
  </si>
  <si>
    <t>こぎん糸　１８ｍ　№３４１</t>
  </si>
  <si>
    <t>こぎん糸　１８ｍ　№３４３</t>
  </si>
  <si>
    <t>こぎん糸　１８ｍ　№３６２</t>
  </si>
  <si>
    <t>こぎん糸　１８ｍ　№３６４</t>
  </si>
  <si>
    <t>こぎん糸　１８ｍ　№３９２</t>
  </si>
  <si>
    <t>こぎん糸　１８ｍ　№４８４</t>
  </si>
  <si>
    <t>こぎん糸　１８ｍ　№５２１</t>
  </si>
  <si>
    <t>こぎん糸　１８ｍ　№６５５</t>
  </si>
  <si>
    <t>こぎん糸　１８ｍ　№７００</t>
  </si>
  <si>
    <t>こぎん糸　１８ｍ　№７３１</t>
  </si>
  <si>
    <t>こぎん糸　１８ｍ　№７３３</t>
  </si>
  <si>
    <t>こぎん糸　１８ｍ　№７３６</t>
  </si>
  <si>
    <t>こぎん糸　１８ｍ　№７５５</t>
  </si>
  <si>
    <t>こぎん糸　１８ｍ　№７６６</t>
  </si>
  <si>
    <t>こぎん糸　１８ｍ　№７６９</t>
  </si>
  <si>
    <t>こぎん糸　１８ｍ　№７７８</t>
  </si>
  <si>
    <t>こぎん糸　１８ｍ　№８００</t>
  </si>
  <si>
    <t>こぎん糸　１８ｍ　№９００</t>
  </si>
  <si>
    <t>こぎん糸　１８ｍ　№１４５</t>
  </si>
  <si>
    <t>こぎん糸　１８ｍ　№１９８</t>
  </si>
  <si>
    <t>こぎん糸　１８ｍ　№２２４</t>
  </si>
  <si>
    <t>こぎん糸　１８ｍ　№３５４</t>
  </si>
  <si>
    <t>こぎん糸　１８ｍ　№５１２</t>
  </si>
  <si>
    <t>こぎん糸　１８ｍ　№６１６</t>
  </si>
  <si>
    <t>２本取りししゅう糸　８色カード巻</t>
  </si>
  <si>
    <t>シマモト</t>
  </si>
  <si>
    <t>P.191</t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</si>
  <si>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</si>
  <si>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</si>
  <si>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ししゅう糸８色カラフル　　　　　</t>
    <phoneticPr fontId="5"/>
  </si>
  <si>
    <t>ししゅう糸８色カラフル</t>
  </si>
  <si>
    <t>ししゅう糸１２色カラフル　　　　</t>
    <phoneticPr fontId="5"/>
  </si>
  <si>
    <t>ししゅう糸１２色カラフル</t>
  </si>
  <si>
    <t>カード巻刺しゅう糸　３ｍ　赤系</t>
  </si>
  <si>
    <t>カード巻刺しゅう糸　３ｍ　青系</t>
  </si>
  <si>
    <t>カード巻刺しゅう糸　３ｍ　橙系</t>
  </si>
  <si>
    <t>カード巻刺しゅう糸　３ｍ　紫系</t>
  </si>
  <si>
    <t>カード巻刺しゅう糸　３ｍ　緑系</t>
  </si>
  <si>
    <t>カード巻刺しゅう糸　３ｍ　黒系</t>
  </si>
  <si>
    <t>ｍｏｃｏ　８０１</t>
    <phoneticPr fontId="5"/>
  </si>
  <si>
    <t>ｍｏｃｏ　８０１</t>
  </si>
  <si>
    <t>ｍｏｃｏ　８０２</t>
    <phoneticPr fontId="5"/>
  </si>
  <si>
    <t>ｍｏｃｏ　８０２</t>
  </si>
  <si>
    <t>ｍｏｃｏ　８０３</t>
    <phoneticPr fontId="5"/>
  </si>
  <si>
    <t>ｍｏｃｏ　８０３</t>
  </si>
  <si>
    <t>ｍｏｃｏ　８０４</t>
    <phoneticPr fontId="5"/>
  </si>
  <si>
    <t>ｍｏｃｏ　８０４</t>
  </si>
  <si>
    <t>ｍｏｃｏ　８０５</t>
    <phoneticPr fontId="5"/>
  </si>
  <si>
    <t>ｍｏｃｏ　８０５</t>
  </si>
  <si>
    <t>ｍｏｃｏ　８０６</t>
    <phoneticPr fontId="5"/>
  </si>
  <si>
    <t>ｍｏｃｏ　８０６</t>
  </si>
  <si>
    <t>ｍｏｃｏ　８０７</t>
    <phoneticPr fontId="5"/>
  </si>
  <si>
    <t>ｍｏｃｏ　８０７</t>
  </si>
  <si>
    <t>ｍｏｃｏ　８０８</t>
    <phoneticPr fontId="5"/>
  </si>
  <si>
    <t>ｍｏｃｏ　８０８</t>
  </si>
  <si>
    <t>ｍｏｃｏ　８０９</t>
    <phoneticPr fontId="5"/>
  </si>
  <si>
    <t>ｍｏｃｏ　８０９</t>
  </si>
  <si>
    <t>ｍｏｃｏ　８１０</t>
    <phoneticPr fontId="5"/>
  </si>
  <si>
    <t>ｍｏｃｏ　８１０</t>
  </si>
  <si>
    <t>ｍｏｃｏ　８１１</t>
    <phoneticPr fontId="5"/>
  </si>
  <si>
    <t>ｍｏｃｏ　８１１</t>
  </si>
  <si>
    <t>ｍｏｃｏ　８１２</t>
    <phoneticPr fontId="5"/>
  </si>
  <si>
    <t>ｍｏｃｏ　８１２</t>
  </si>
  <si>
    <t>ｍｏｃｏ　８１３</t>
    <phoneticPr fontId="5"/>
  </si>
  <si>
    <t>ｍｏｃｏ　８１３</t>
  </si>
  <si>
    <t>ｍｏｃｏ　８１４</t>
    <phoneticPr fontId="5"/>
  </si>
  <si>
    <t>ｍｏｃｏ　８１４</t>
  </si>
  <si>
    <t>ｍｏｃｏ　８１５</t>
    <phoneticPr fontId="5"/>
  </si>
  <si>
    <t>ｍｏｃｏ　８１５</t>
  </si>
  <si>
    <t>ｍｏｃｏ　８１６</t>
    <phoneticPr fontId="5"/>
  </si>
  <si>
    <t>ｍｏｃｏ　８１６</t>
  </si>
  <si>
    <t>ｍｏｃｏ　８１７</t>
    <phoneticPr fontId="5"/>
  </si>
  <si>
    <t>ｍｏｃｏ　８１７</t>
  </si>
  <si>
    <t>ｍｏｃｏ　８１８</t>
    <phoneticPr fontId="5"/>
  </si>
  <si>
    <t>ｍｏｃｏ　８１８</t>
  </si>
  <si>
    <t>ｍｏｃｏ　８１９</t>
    <phoneticPr fontId="5"/>
  </si>
  <si>
    <t>ｍｏｃｏ　８１９</t>
  </si>
  <si>
    <t>ｍｏｃｏ　８２０</t>
    <phoneticPr fontId="5"/>
  </si>
  <si>
    <t>ｍｏｃｏ　８２０</t>
  </si>
  <si>
    <t>ｍｏｃｏ　２０色セット</t>
    <rPh sb="7" eb="8">
      <t>イロ</t>
    </rPh>
    <phoneticPr fontId="5"/>
  </si>
  <si>
    <t>ｍｏｃｏ　２０色セット</t>
  </si>
  <si>
    <t>刺しゅう針（１本ケース入）</t>
    <phoneticPr fontId="80"/>
  </si>
  <si>
    <t>刺しゅう針１本（家庭セット品）</t>
  </si>
  <si>
    <t>オリムパス　フランスししゅう針　３本</t>
    <phoneticPr fontId="5"/>
  </si>
  <si>
    <t>ししゅう針（フランス）　　　３本</t>
  </si>
  <si>
    <t>オリムパス　スウェーデンししゅう針　２本</t>
    <phoneticPr fontId="80"/>
  </si>
  <si>
    <t>スウェーデンししゅう針　２本</t>
    <phoneticPr fontId="80"/>
  </si>
  <si>
    <t>オリムパス　スウェーデンししゅう針</t>
    <rPh sb="16" eb="17">
      <t>ハリ</t>
    </rPh>
    <phoneticPr fontId="5"/>
  </si>
  <si>
    <t>スウェーデン刺しゅう針　１本</t>
  </si>
  <si>
    <t>クロスステッチ針（１本ケース入）</t>
    <phoneticPr fontId="80"/>
  </si>
  <si>
    <t>クロスステッチ針　１本</t>
  </si>
  <si>
    <t>オリムパス　クロスステッチ針　２本</t>
    <phoneticPr fontId="5"/>
  </si>
  <si>
    <t>ししゅう針（クロスステッチ）２本</t>
  </si>
  <si>
    <t>SUN70-61</t>
    <phoneticPr fontId="80"/>
  </si>
  <si>
    <t>クロスステッチ針セット　　　　　</t>
    <phoneticPr fontId="5"/>
  </si>
  <si>
    <t>クロスステッチ針セット</t>
  </si>
  <si>
    <t>オリムパス　クロスステッチ針　特大　１本</t>
    <phoneticPr fontId="80"/>
  </si>
  <si>
    <t>クロスステッチ針　特大　１本</t>
    <phoneticPr fontId="80"/>
  </si>
  <si>
    <t>詳細190ページ</t>
    <rPh sb="0" eb="2">
      <t>ショウサイ</t>
    </rPh>
    <phoneticPr fontId="80"/>
  </si>
  <si>
    <t>オリムパス　刺し子針　特大　１本</t>
    <phoneticPr fontId="80"/>
  </si>
  <si>
    <t>オリムパス　刺し子針　袋入</t>
    <phoneticPr fontId="80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</si>
  <si>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44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</si>
  <si>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44"/>
  </si>
  <si>
    <t>オリムパス　こぎん針　２本入</t>
    <phoneticPr fontId="80"/>
  </si>
  <si>
    <t>こぎん針　２本入</t>
    <phoneticPr fontId="80"/>
  </si>
  <si>
    <t>SUN60-10</t>
    <phoneticPr fontId="80"/>
  </si>
  <si>
    <t>チャコペーパー（両面）　青</t>
    <rPh sb="8" eb="10">
      <t>リョウメン</t>
    </rPh>
    <rPh sb="12" eb="13">
      <t>アオ</t>
    </rPh>
    <phoneticPr fontId="5"/>
  </si>
  <si>
    <t>チャコペーパー（両面）　青</t>
  </si>
  <si>
    <t>P.192</t>
  </si>
  <si>
    <t>SUN60-11</t>
    <phoneticPr fontId="80"/>
  </si>
  <si>
    <t>チャコペーパー（両面）　黄</t>
    <rPh sb="8" eb="10">
      <t>リョウメン</t>
    </rPh>
    <rPh sb="12" eb="13">
      <t>キ</t>
    </rPh>
    <phoneticPr fontId="5"/>
  </si>
  <si>
    <t>チャコペーパー（両面）　黄</t>
  </si>
  <si>
    <t>SUN60-42</t>
    <phoneticPr fontId="80"/>
  </si>
  <si>
    <t>チャコペーパー（両面）　赤</t>
    <rPh sb="8" eb="10">
      <t>リョウメン</t>
    </rPh>
    <rPh sb="12" eb="13">
      <t>アカ</t>
    </rPh>
    <phoneticPr fontId="5"/>
  </si>
  <si>
    <t>チャコペーパー（両面）　赤</t>
  </si>
  <si>
    <t>B-1</t>
    <phoneticPr fontId="80"/>
  </si>
  <si>
    <t>チャコペーパー大判（白）　　　　</t>
    <phoneticPr fontId="5"/>
  </si>
  <si>
    <t>チャコペーパー両面　大判（白）</t>
  </si>
  <si>
    <t>チャコペーパー</t>
    <phoneticPr fontId="80"/>
  </si>
  <si>
    <t>チャコペーパー大判（赤）　　　　</t>
    <phoneticPr fontId="5"/>
  </si>
  <si>
    <t>チャコペーパー両面　大判（赤）</t>
  </si>
  <si>
    <t>チャコペーパー大判（青）　　　　</t>
    <phoneticPr fontId="5"/>
  </si>
  <si>
    <t>チャコペーパー両面　大判（青）</t>
  </si>
  <si>
    <t>チャコペーパー大判（黄）　　　　</t>
    <phoneticPr fontId="5"/>
  </si>
  <si>
    <t>チャコペーパー両面　大判（黄）</t>
  </si>
  <si>
    <t>SUN60-12</t>
    <phoneticPr fontId="80"/>
  </si>
  <si>
    <t>チャコペーパー（片面）　青</t>
    <rPh sb="8" eb="10">
      <t>カタメン</t>
    </rPh>
    <rPh sb="12" eb="13">
      <t>アオ</t>
    </rPh>
    <phoneticPr fontId="5"/>
  </si>
  <si>
    <t>チャコペーパー（片面）　青</t>
  </si>
  <si>
    <t>SUN60-13</t>
    <phoneticPr fontId="80"/>
  </si>
  <si>
    <t>チャコペーパー（片面）　黄</t>
    <rPh sb="8" eb="10">
      <t>カタメン</t>
    </rPh>
    <rPh sb="12" eb="13">
      <t>キ</t>
    </rPh>
    <phoneticPr fontId="5"/>
  </si>
  <si>
    <t>チャコペーパー（片面）　黄</t>
  </si>
  <si>
    <t>SUN60-40</t>
    <phoneticPr fontId="80"/>
  </si>
  <si>
    <t>チャコペーパー（片面）　赤</t>
    <rPh sb="8" eb="10">
      <t>カタメン</t>
    </rPh>
    <rPh sb="12" eb="13">
      <t>アカ</t>
    </rPh>
    <phoneticPr fontId="5"/>
  </si>
  <si>
    <t>チャコペーパー（片面）　赤</t>
  </si>
  <si>
    <t>A-1</t>
    <phoneticPr fontId="80"/>
  </si>
  <si>
    <t>チャコペーパー手芸用５色セット　</t>
    <phoneticPr fontId="5"/>
  </si>
  <si>
    <t>チャコペーパー手芸用５色セット</t>
  </si>
  <si>
    <t>E-3</t>
    <phoneticPr fontId="80"/>
  </si>
  <si>
    <t>スーパーチャコペーパー　片面　青</t>
    <rPh sb="12" eb="14">
      <t>カタメン</t>
    </rPh>
    <rPh sb="15" eb="16">
      <t>アオ</t>
    </rPh>
    <phoneticPr fontId="5"/>
  </si>
  <si>
    <t>スーパーチャコＰ　片面　青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</si>
  <si>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</si>
  <si>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白</t>
  </si>
  <si>
    <t>スーパーチャコペーパー　片面　グレー</t>
    <rPh sb="12" eb="14">
      <t>カタメン</t>
    </rPh>
    <phoneticPr fontId="5"/>
  </si>
  <si>
    <t>スーパーチャコＰ　片面　グレー</t>
  </si>
  <si>
    <t>SUN60-32</t>
  </si>
  <si>
    <t>洋裁チョーク　白</t>
    <rPh sb="0" eb="2">
      <t>ヨウサイ</t>
    </rPh>
    <rPh sb="7" eb="8">
      <t>シロ</t>
    </rPh>
    <phoneticPr fontId="5"/>
  </si>
  <si>
    <t>洋裁チョーク　白</t>
  </si>
  <si>
    <t>SUN60-33</t>
  </si>
  <si>
    <t>洋裁チョーク　赤</t>
    <rPh sb="0" eb="2">
      <t>ヨウサイ</t>
    </rPh>
    <rPh sb="7" eb="8">
      <t>アカ</t>
    </rPh>
    <phoneticPr fontId="5"/>
  </si>
  <si>
    <t>洋裁チョーク　赤</t>
  </si>
  <si>
    <t>SUN60-34</t>
  </si>
  <si>
    <t>洋裁チョーク　青</t>
    <rPh sb="0" eb="2">
      <t>ヨウサイ</t>
    </rPh>
    <rPh sb="7" eb="8">
      <t>アオ</t>
    </rPh>
    <phoneticPr fontId="5"/>
  </si>
  <si>
    <t>洋裁チョーク　青</t>
  </si>
  <si>
    <t>SUN60-35</t>
  </si>
  <si>
    <t>洋裁チョーク　黄</t>
    <rPh sb="0" eb="2">
      <t>ヨウサイ</t>
    </rPh>
    <rPh sb="7" eb="8">
      <t>キ</t>
    </rPh>
    <phoneticPr fontId="5"/>
  </si>
  <si>
    <t>洋裁チョーク　黄</t>
  </si>
  <si>
    <t>3-1219</t>
  </si>
  <si>
    <t>チャコペンシル２本セット（青・桃）</t>
    <phoneticPr fontId="5"/>
  </si>
  <si>
    <t>チャコペンシル２本セット（青桃）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</si>
  <si>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80"/>
  </si>
  <si>
    <t>FAB50046</t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</si>
  <si>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2"/>
  </si>
  <si>
    <t>布用チョークペンシル　ピンク</t>
    <rPh sb="0" eb="2">
      <t>ヌノヨウ</t>
    </rPh>
    <phoneticPr fontId="82"/>
  </si>
  <si>
    <t>FAB50047</t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</si>
  <si>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2"/>
  </si>
  <si>
    <t>布用チョークペンシル　青</t>
    <rPh sb="0" eb="2">
      <t>ヌノヨウ</t>
    </rPh>
    <rPh sb="11" eb="12">
      <t>アオ</t>
    </rPh>
    <phoneticPr fontId="82"/>
  </si>
  <si>
    <t>FAB50048</t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</si>
  <si>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2"/>
  </si>
  <si>
    <t>布用チョークペンシル　白</t>
    <rPh sb="0" eb="2">
      <t>ヌノヨウ</t>
    </rPh>
    <rPh sb="11" eb="12">
      <t>シロ</t>
    </rPh>
    <phoneticPr fontId="82"/>
  </si>
  <si>
    <t>F-8</t>
  </si>
  <si>
    <t>チャコパー　太書　青</t>
    <rPh sb="6" eb="7">
      <t>フト</t>
    </rPh>
    <rPh sb="7" eb="8">
      <t>ガ</t>
    </rPh>
    <rPh sb="9" eb="10">
      <t>アオ</t>
    </rPh>
    <phoneticPr fontId="82"/>
  </si>
  <si>
    <t>チャコパー　太書　茶</t>
    <rPh sb="6" eb="7">
      <t>フト</t>
    </rPh>
    <rPh sb="7" eb="8">
      <t>ガ</t>
    </rPh>
    <rPh sb="9" eb="10">
      <t>チャ</t>
    </rPh>
    <phoneticPr fontId="82"/>
  </si>
  <si>
    <t>F-5</t>
    <phoneticPr fontId="80"/>
  </si>
  <si>
    <t>チャコパー　ツイン　青</t>
    <rPh sb="10" eb="11">
      <t>アオ</t>
    </rPh>
    <phoneticPr fontId="82"/>
  </si>
  <si>
    <t>チャコパー　ツイン　ピンク</t>
    <phoneticPr fontId="82"/>
  </si>
  <si>
    <t>チャコパー　ツイン　紫</t>
    <rPh sb="10" eb="11">
      <t>ムラサキ</t>
    </rPh>
    <phoneticPr fontId="82"/>
  </si>
  <si>
    <t>SUN60-62</t>
  </si>
  <si>
    <t>グラスメジャー　１５０ｃｍ　ＳＵＮ６０－６２</t>
    <phoneticPr fontId="80"/>
  </si>
  <si>
    <t>グラスメジャー　ＳＵＮ６０ー６２</t>
  </si>
  <si>
    <t>P.193</t>
  </si>
  <si>
    <t>SUN60-61</t>
    <phoneticPr fontId="80"/>
  </si>
  <si>
    <t>オートメジャー　２００ｃｍ　ＳＵＮ６０－６１</t>
    <phoneticPr fontId="80"/>
  </si>
  <si>
    <t>オートメジャー　２００ｃｍ</t>
  </si>
  <si>
    <t>3-1358</t>
    <phoneticPr fontId="80"/>
  </si>
  <si>
    <t>メジャー自動式スカイ（２ｍ）</t>
    <rPh sb="4" eb="6">
      <t>ジドウ</t>
    </rPh>
    <rPh sb="6" eb="7">
      <t>シキ</t>
    </rPh>
    <phoneticPr fontId="5"/>
  </si>
  <si>
    <t>メジャー自動式スカイ２ｍ</t>
  </si>
  <si>
    <t>0-7230</t>
  </si>
  <si>
    <t>竹尺　２０ｃｍ　細　　　　　　　</t>
    <phoneticPr fontId="5"/>
  </si>
  <si>
    <t>竹尺　２０ｃｍ　細</t>
  </si>
  <si>
    <t>小学校(日本文教ｾﾝﾀｰ)</t>
    <rPh sb="0" eb="3">
      <t>ショウガッコウ</t>
    </rPh>
    <phoneticPr fontId="80"/>
  </si>
  <si>
    <t>3-6479</t>
    <phoneticPr fontId="80"/>
  </si>
  <si>
    <t>プラ製ものさし　はかるん（両目）</t>
    <rPh sb="2" eb="3">
      <t>セイ</t>
    </rPh>
    <rPh sb="13" eb="15">
      <t>リョウメ</t>
    </rPh>
    <phoneticPr fontId="81"/>
  </si>
  <si>
    <t>はかるん（両目）３－６４７９</t>
  </si>
  <si>
    <t>3-6502</t>
    <phoneticPr fontId="80"/>
  </si>
  <si>
    <t>プラ製ものさし　はかるん（片目）</t>
    <rPh sb="2" eb="3">
      <t>セイ</t>
    </rPh>
    <rPh sb="13" eb="15">
      <t>カタメ</t>
    </rPh>
    <phoneticPr fontId="81"/>
  </si>
  <si>
    <t>はかるん（片目）３－６５０２</t>
  </si>
  <si>
    <t>3-1449</t>
  </si>
  <si>
    <t>裁縫ものさし　しるしつけ～る</t>
    <rPh sb="0" eb="2">
      <t>サイホウ</t>
    </rPh>
    <phoneticPr fontId="80"/>
  </si>
  <si>
    <t>▲しるしつけ～る　３－１４４９</t>
    <phoneticPr fontId="80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</si>
  <si>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80"/>
  </si>
  <si>
    <t>25-053</t>
    <phoneticPr fontId="5"/>
  </si>
  <si>
    <t>方眼定規　３０ｃｍ</t>
    <rPh sb="0" eb="2">
      <t>ホウガン</t>
    </rPh>
    <rPh sb="2" eb="4">
      <t>ジョウギ</t>
    </rPh>
    <phoneticPr fontId="80"/>
  </si>
  <si>
    <t>方眼定規３０ｃｍＣＬ２５－０５３</t>
  </si>
  <si>
    <t>25-052</t>
    <phoneticPr fontId="5"/>
  </si>
  <si>
    <t>方眼定規　５０ｃｍ</t>
    <rPh sb="0" eb="2">
      <t>ホウガン</t>
    </rPh>
    <rPh sb="2" eb="4">
      <t>ジョウギ</t>
    </rPh>
    <phoneticPr fontId="80"/>
  </si>
  <si>
    <t>方眼定規５０ｃｍＣＬ２５－０５２</t>
  </si>
  <si>
    <t>SUN60-02</t>
  </si>
  <si>
    <t>ルレット　ＳＵＮ６０ー０２</t>
  </si>
  <si>
    <t>SUN60-03</t>
  </si>
  <si>
    <t>フラワールレット　ＳＵＮ６０ー０３</t>
  </si>
  <si>
    <t>フラワールレットＳＵＮ６０ー０３</t>
  </si>
  <si>
    <t>SUN60-01</t>
  </si>
  <si>
    <t>目打ち　ＳＵＮ６０ー０１</t>
    <rPh sb="0" eb="2">
      <t>メウ</t>
    </rPh>
    <phoneticPr fontId="82"/>
  </si>
  <si>
    <t>SUN60-23</t>
    <phoneticPr fontId="80"/>
  </si>
  <si>
    <t>▲鳩目打ち　　　　　　　　　　　　</t>
  </si>
  <si>
    <t>▲鳩目打ち</t>
    <phoneticPr fontId="80"/>
  </si>
  <si>
    <t>SUN60-22</t>
    <phoneticPr fontId="80"/>
  </si>
  <si>
    <t>▲ボタンノミ　１２ｍｍ　　　　　　</t>
    <phoneticPr fontId="5"/>
  </si>
  <si>
    <t>▲ボタンノミ　１２ｍｍ</t>
  </si>
  <si>
    <t>3-1446</t>
  </si>
  <si>
    <t>リッパー・グリーン</t>
    <phoneticPr fontId="5"/>
  </si>
  <si>
    <t>▲リッパー・グリーン</t>
  </si>
  <si>
    <t>SC-004</t>
  </si>
  <si>
    <t>Ｎはさみ式ひも通し　ＳＣ－００４</t>
    <rPh sb="4" eb="5">
      <t>シキ</t>
    </rPh>
    <rPh sb="7" eb="8">
      <t>トオ</t>
    </rPh>
    <phoneticPr fontId="20"/>
  </si>
  <si>
    <t>SUN60-63</t>
  </si>
  <si>
    <t>ループ返し　ＳＵＮ６０－６３</t>
    <rPh sb="3" eb="4">
      <t>ガエ</t>
    </rPh>
    <phoneticPr fontId="83"/>
  </si>
  <si>
    <t>SC-035</t>
    <phoneticPr fontId="80"/>
  </si>
  <si>
    <t>かけはり　ＳＣ－０３５</t>
    <phoneticPr fontId="80"/>
  </si>
  <si>
    <t>かけはり　ＳＣ－０３５</t>
  </si>
  <si>
    <t>SC-036</t>
  </si>
  <si>
    <t>くけ台　ＳＣ－０３６</t>
    <rPh sb="2" eb="3">
      <t>ダイ</t>
    </rPh>
    <phoneticPr fontId="82"/>
  </si>
  <si>
    <t>SUN55-02</t>
    <phoneticPr fontId="80"/>
  </si>
  <si>
    <t>カラーひも　細　３ｍ　オフ白</t>
    <rPh sb="6" eb="7">
      <t>ホソ</t>
    </rPh>
    <rPh sb="13" eb="14">
      <t>シロ</t>
    </rPh>
    <phoneticPr fontId="80"/>
  </si>
  <si>
    <t>P.194</t>
  </si>
  <si>
    <t>SUN55-12</t>
    <phoneticPr fontId="80"/>
  </si>
  <si>
    <t>カラーひも　細　３ｍ　ベージュ</t>
    <rPh sb="6" eb="7">
      <t>ホソ</t>
    </rPh>
    <phoneticPr fontId="80"/>
  </si>
  <si>
    <t>カラーひも　細　３ｍ　ベージュ</t>
    <rPh sb="6" eb="7">
      <t>ホソ</t>
    </rPh>
    <phoneticPr fontId="83"/>
  </si>
  <si>
    <t>SUN55-17</t>
    <phoneticPr fontId="80"/>
  </si>
  <si>
    <t>カラーひも　細　３ｍ　黄</t>
    <rPh sb="6" eb="7">
      <t>ホソ</t>
    </rPh>
    <rPh sb="11" eb="12">
      <t>キ</t>
    </rPh>
    <phoneticPr fontId="80"/>
  </si>
  <si>
    <t>カラーひも　細　３ｍ　黄</t>
    <rPh sb="6" eb="7">
      <t>ホソ</t>
    </rPh>
    <rPh sb="11" eb="12">
      <t>キ</t>
    </rPh>
    <phoneticPr fontId="83"/>
  </si>
  <si>
    <t>SUN55-09</t>
    <phoneticPr fontId="80"/>
  </si>
  <si>
    <t>カラーひも　細　３ｍ　赤</t>
    <rPh sb="6" eb="7">
      <t>ホソ</t>
    </rPh>
    <rPh sb="11" eb="12">
      <t>アカ</t>
    </rPh>
    <phoneticPr fontId="80"/>
  </si>
  <si>
    <t>カラーひも　細　３ｍ　赤</t>
    <rPh sb="6" eb="7">
      <t>ホソ</t>
    </rPh>
    <rPh sb="11" eb="12">
      <t>アカ</t>
    </rPh>
    <phoneticPr fontId="83"/>
  </si>
  <si>
    <t>SUN55-29</t>
    <phoneticPr fontId="80"/>
  </si>
  <si>
    <t>カラーひも　細　３ｍ　紺　　</t>
    <phoneticPr fontId="5"/>
  </si>
  <si>
    <t>カラーひも　細　３ｍ　紺</t>
  </si>
  <si>
    <t>SUN55-30</t>
    <phoneticPr fontId="80"/>
  </si>
  <si>
    <t>カラーひも　細　３ｍ　黒</t>
    <rPh sb="11" eb="12">
      <t>クロ</t>
    </rPh>
    <phoneticPr fontId="5"/>
  </si>
  <si>
    <t>カラーひも　細　３ｍ　黒</t>
  </si>
  <si>
    <t>SUN55-32</t>
    <phoneticPr fontId="80"/>
  </si>
  <si>
    <t>カラーひも　中　２．５ｍ　オフ白</t>
    <rPh sb="6" eb="7">
      <t>ナカ</t>
    </rPh>
    <phoneticPr fontId="80"/>
  </si>
  <si>
    <t>カラーひも　中　２．５ｍ　オフ白</t>
  </si>
  <si>
    <t>SUN55-42</t>
    <phoneticPr fontId="80"/>
  </si>
  <si>
    <t>カラーひも　中　２．５ｍベージュ</t>
    <rPh sb="6" eb="7">
      <t>ナカ</t>
    </rPh>
    <phoneticPr fontId="80"/>
  </si>
  <si>
    <t>カラーひも　中　２．５ｍベージュ</t>
    <rPh sb="6" eb="7">
      <t>ナカ</t>
    </rPh>
    <phoneticPr fontId="83"/>
  </si>
  <si>
    <t>SUN55-47</t>
    <phoneticPr fontId="80"/>
  </si>
  <si>
    <t>カラーひも　中　２．５ｍ　黄</t>
    <rPh sb="6" eb="7">
      <t>ナカ</t>
    </rPh>
    <phoneticPr fontId="80"/>
  </si>
  <si>
    <t>カラーひも　中　２．５ｍ　黄</t>
    <rPh sb="6" eb="7">
      <t>ナカ</t>
    </rPh>
    <phoneticPr fontId="83"/>
  </si>
  <si>
    <t>SUN55-39</t>
    <phoneticPr fontId="80"/>
  </si>
  <si>
    <t>カラーひも　中　２．５ｍ　赤</t>
    <rPh sb="6" eb="7">
      <t>ナカ</t>
    </rPh>
    <phoneticPr fontId="80"/>
  </si>
  <si>
    <t>カラーひも　中　２．５ｍ　赤</t>
    <rPh sb="6" eb="7">
      <t>ナカ</t>
    </rPh>
    <phoneticPr fontId="83"/>
  </si>
  <si>
    <t>SUN55-59</t>
    <phoneticPr fontId="80"/>
  </si>
  <si>
    <t>カラーひも　中　２．５ｍ　紺</t>
    <rPh sb="6" eb="7">
      <t>ナカ</t>
    </rPh>
    <phoneticPr fontId="80"/>
  </si>
  <si>
    <t>カラーひも　中　２．５ｍ　紺</t>
    <rPh sb="6" eb="7">
      <t>ナカ</t>
    </rPh>
    <phoneticPr fontId="83"/>
  </si>
  <si>
    <t>SUN55-60</t>
    <phoneticPr fontId="80"/>
  </si>
  <si>
    <t>カラーひも　中　２．５ｍ　黒</t>
    <rPh sb="6" eb="7">
      <t>ナカ</t>
    </rPh>
    <phoneticPr fontId="80"/>
  </si>
  <si>
    <t>カラーひも　中　２．５ｍ　黒</t>
    <rPh sb="6" eb="7">
      <t>ナカ</t>
    </rPh>
    <phoneticPr fontId="83"/>
  </si>
  <si>
    <t>SUN55-62</t>
    <phoneticPr fontId="80"/>
  </si>
  <si>
    <t>カラーひも　太　２ｍ　オフ白</t>
    <rPh sb="6" eb="7">
      <t>フト</t>
    </rPh>
    <rPh sb="13" eb="14">
      <t>シロ</t>
    </rPh>
    <phoneticPr fontId="80"/>
  </si>
  <si>
    <t>SUN55-72</t>
    <phoneticPr fontId="80"/>
  </si>
  <si>
    <t>カラーひも　太　２ｍ　ベージュ</t>
    <rPh sb="6" eb="7">
      <t>フトシ</t>
    </rPh>
    <phoneticPr fontId="80"/>
  </si>
  <si>
    <t>カラーひも　太　２ｍ　ベージュ</t>
    <rPh sb="6" eb="7">
      <t>フトシ</t>
    </rPh>
    <phoneticPr fontId="83"/>
  </si>
  <si>
    <t>SUN55-77</t>
    <phoneticPr fontId="80"/>
  </si>
  <si>
    <t>カラーひも　太　２ｍ　黄</t>
    <rPh sb="11" eb="12">
      <t>キ</t>
    </rPh>
    <phoneticPr fontId="80"/>
  </si>
  <si>
    <t>カラーひも　太　２ｍ　黄</t>
    <rPh sb="11" eb="12">
      <t>キ</t>
    </rPh>
    <phoneticPr fontId="83"/>
  </si>
  <si>
    <t>SUN55-69</t>
    <phoneticPr fontId="80"/>
  </si>
  <si>
    <t>カラーひも　太　２ｍ　赤</t>
    <rPh sb="11" eb="12">
      <t>アカ</t>
    </rPh>
    <phoneticPr fontId="80"/>
  </si>
  <si>
    <t>カラーひも　太　２ｍ　赤</t>
    <rPh sb="11" eb="12">
      <t>アカ</t>
    </rPh>
    <phoneticPr fontId="83"/>
  </si>
  <si>
    <t>SUN55-89</t>
    <phoneticPr fontId="80"/>
  </si>
  <si>
    <t>カラーひも　太　２ｍ　紺　　　</t>
    <phoneticPr fontId="5"/>
  </si>
  <si>
    <t>カラーひも　太　２ｍ　紺</t>
  </si>
  <si>
    <t>SUN55-90</t>
    <phoneticPr fontId="80"/>
  </si>
  <si>
    <t>カラーひも　太　２ｍ　黒　　　</t>
    <phoneticPr fontId="5"/>
  </si>
  <si>
    <t>カラーひも　太　２ｍ　黒</t>
  </si>
  <si>
    <t>SUN56-02</t>
    <phoneticPr fontId="80"/>
  </si>
  <si>
    <t>カラーテープ２０巾３．３ｍ生成</t>
    <rPh sb="13" eb="15">
      <t>キナリ</t>
    </rPh>
    <phoneticPr fontId="5"/>
  </si>
  <si>
    <t>カラーテープ２０巾３．３ｍ生成</t>
    <rPh sb="13" eb="15">
      <t>キナリ</t>
    </rPh>
    <phoneticPr fontId="83"/>
  </si>
  <si>
    <t>SUN56-10</t>
    <phoneticPr fontId="80"/>
  </si>
  <si>
    <t>カラーテープ２０巾３．３ｍベージュ</t>
    <phoneticPr fontId="5"/>
  </si>
  <si>
    <t>カラーテープ２０巾３．３ベージュ</t>
  </si>
  <si>
    <t>SUN56-15</t>
    <phoneticPr fontId="80"/>
  </si>
  <si>
    <t>カラーテープ２０巾３．３ｍ黄　　</t>
    <phoneticPr fontId="5"/>
  </si>
  <si>
    <t>カラーテープ２０巾３．３ｍ黄</t>
  </si>
  <si>
    <t>SUN56-12</t>
    <phoneticPr fontId="80"/>
  </si>
  <si>
    <t>カラーテープ２０巾３．３ｍ茶</t>
    <rPh sb="13" eb="14">
      <t>チャ</t>
    </rPh>
    <phoneticPr fontId="5"/>
  </si>
  <si>
    <t>カラーテープ２０巾３．３ｍ茶</t>
    <rPh sb="13" eb="14">
      <t>チャ</t>
    </rPh>
    <phoneticPr fontId="83"/>
  </si>
  <si>
    <t>SUN56-25</t>
  </si>
  <si>
    <t>カラーテープ２０巾３．３ｍ紺　　</t>
    <phoneticPr fontId="5"/>
  </si>
  <si>
    <t>カラーテープ２０巾３．３ｍ紺</t>
  </si>
  <si>
    <t>SUN56-26</t>
  </si>
  <si>
    <t>カラーテープ２０巾３．３ｍ黒　　</t>
    <phoneticPr fontId="5"/>
  </si>
  <si>
    <t>カラーテープ２０巾３．３ｍ黒</t>
  </si>
  <si>
    <t>SUN56-32</t>
    <phoneticPr fontId="80"/>
  </si>
  <si>
    <t>カラーテープ２５巾１．５ｍ生成</t>
    <rPh sb="13" eb="15">
      <t>キナリ</t>
    </rPh>
    <phoneticPr fontId="5"/>
  </si>
  <si>
    <t>カラーテープ２５巾１．５ｍ生成</t>
    <rPh sb="13" eb="15">
      <t>キナリ</t>
    </rPh>
    <phoneticPr fontId="83"/>
  </si>
  <si>
    <t>SUN56-40</t>
    <phoneticPr fontId="80"/>
  </si>
  <si>
    <t>カラーテープ２５巾１．５ｍベージュ</t>
    <phoneticPr fontId="5"/>
  </si>
  <si>
    <t>カラーテープ２５巾１．５ベージュ</t>
  </si>
  <si>
    <t>SUN56-45</t>
    <phoneticPr fontId="80"/>
  </si>
  <si>
    <t>カラーテープ２５巾１．５ｍ黄　　</t>
    <phoneticPr fontId="5"/>
  </si>
  <si>
    <t>カラーテープ２５巾１．５ｍ黄</t>
  </si>
  <si>
    <t>SUN56-42</t>
    <phoneticPr fontId="80"/>
  </si>
  <si>
    <t>カラーテープ２５巾１．５ｍ茶</t>
    <rPh sb="13" eb="14">
      <t>チャ</t>
    </rPh>
    <phoneticPr fontId="5"/>
  </si>
  <si>
    <t>カラーテープ２５巾１．５ｍ茶</t>
    <rPh sb="13" eb="14">
      <t>チャ</t>
    </rPh>
    <phoneticPr fontId="83"/>
  </si>
  <si>
    <t>SUN56-55</t>
    <phoneticPr fontId="80"/>
  </si>
  <si>
    <t>カラーテープ２５巾１．５ｍ紺　　</t>
    <phoneticPr fontId="5"/>
  </si>
  <si>
    <t>カラーテープ２５巾１．５ｍ紺</t>
  </si>
  <si>
    <t>SUN56-56</t>
    <phoneticPr fontId="80"/>
  </si>
  <si>
    <t>カラーテープ２５巾１．５ｍ黒　　</t>
    <phoneticPr fontId="5"/>
  </si>
  <si>
    <t>カラーテープ２５巾１．５ｍ黒</t>
  </si>
  <si>
    <t>SUN41-11</t>
  </si>
  <si>
    <t>強力ゴム　６コール　３ｍ　ＳＵＮ４１－１１</t>
    <rPh sb="0" eb="2">
      <t>キョウリョク</t>
    </rPh>
    <phoneticPr fontId="81"/>
  </si>
  <si>
    <t>強力ゴム　６コール　３ｍ</t>
    <rPh sb="0" eb="2">
      <t>キョウリョク</t>
    </rPh>
    <phoneticPr fontId="81"/>
  </si>
  <si>
    <t>MK417003</t>
    <phoneticPr fontId="80"/>
  </si>
  <si>
    <t>ゴムテープ　６コール　　３０ｍ　　</t>
    <phoneticPr fontId="5"/>
  </si>
  <si>
    <t>ゴムテープ　６コール　３０ｍ</t>
  </si>
  <si>
    <t>SUN41-12</t>
  </si>
  <si>
    <t>強力ゴム　８コール　３ｍ　ＳＵＮ４１－１２</t>
    <rPh sb="0" eb="2">
      <t>キョウリョク</t>
    </rPh>
    <phoneticPr fontId="81"/>
  </si>
  <si>
    <t>強力ゴム　８コール　３ｍ</t>
    <rPh sb="0" eb="2">
      <t>キョウリョク</t>
    </rPh>
    <phoneticPr fontId="81"/>
  </si>
  <si>
    <t>MK417102</t>
    <phoneticPr fontId="80"/>
  </si>
  <si>
    <t>ゴムテープ　８コール　　３０ｍ　　</t>
    <phoneticPr fontId="5"/>
  </si>
  <si>
    <t>ゴムテープ　８コール　３０ｍ</t>
  </si>
  <si>
    <t>MK417201</t>
    <phoneticPr fontId="80"/>
  </si>
  <si>
    <t>ゴムテープ　１２コール　３０ｍ　</t>
    <phoneticPr fontId="5"/>
  </si>
  <si>
    <t>ゴムテープ　１２コール　３０ｍ</t>
  </si>
  <si>
    <t>SUN41-46</t>
  </si>
  <si>
    <t>パジャマゴム　１０ｍｍ巾　３ｍ　ＳＵＮ４１－４６</t>
    <rPh sb="11" eb="12">
      <t>ハバ</t>
    </rPh>
    <phoneticPr fontId="81"/>
  </si>
  <si>
    <t>パジャマゴム　１０ｍｍ巾　３ｍ</t>
    <rPh sb="11" eb="12">
      <t>ハバ</t>
    </rPh>
    <phoneticPr fontId="81"/>
  </si>
  <si>
    <t>SUN41-47</t>
  </si>
  <si>
    <t>パジャマゴム　１５ｍｍ巾　３ｍ　ＳＵＮ４１－４７</t>
    <rPh sb="11" eb="12">
      <t>ハバ</t>
    </rPh>
    <phoneticPr fontId="81"/>
  </si>
  <si>
    <t>パジャマゴム　１５ｍｍ巾　３ｍ</t>
    <rPh sb="11" eb="12">
      <t>ハバ</t>
    </rPh>
    <phoneticPr fontId="81"/>
  </si>
  <si>
    <t>M20RN</t>
    <phoneticPr fontId="80"/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</si>
  <si>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</si>
  <si>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Ｍテープ（縫付）２５幅２０ｃｍ白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</si>
  <si>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</si>
  <si>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Ｍテープ（縫付）２５幅２０ｃｍ黒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</si>
  <si>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80"/>
  </si>
  <si>
    <t>Ｍテープ（縫付）　１００幅　白</t>
  </si>
  <si>
    <t>10cm単位の受注</t>
    <rPh sb="4" eb="6">
      <t>タンイ</t>
    </rPh>
    <rPh sb="7" eb="9">
      <t>ジュチュウ</t>
    </rPh>
    <phoneticPr fontId="80"/>
  </si>
  <si>
    <t>モリト</t>
    <phoneticPr fontId="80"/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</si>
  <si>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80"/>
  </si>
  <si>
    <t>Ｍテープ（縫付）　１００幅　黒</t>
  </si>
  <si>
    <t>M15RNN</t>
    <phoneticPr fontId="80"/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</si>
  <si>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</si>
  <si>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Ｍテープ（粘着）２５幅１５ｃｍ白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</si>
  <si>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</si>
  <si>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Ｍテープ（粘着）２５幅１５ｃｍ黒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</si>
  <si>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80"/>
  </si>
  <si>
    <t>Ｍテープ（粘着）　１００幅　白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</si>
  <si>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80"/>
  </si>
  <si>
    <t>Ｍテープ（粘着）　１００幅　黒</t>
  </si>
  <si>
    <t>名前札Ａ（タテ）　５枚セット</t>
    <rPh sb="0" eb="2">
      <t>ナマエ</t>
    </rPh>
    <rPh sb="2" eb="3">
      <t>フダ</t>
    </rPh>
    <rPh sb="10" eb="11">
      <t>マイ</t>
    </rPh>
    <phoneticPr fontId="82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</si>
  <si>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</si>
  <si>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2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</si>
  <si>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</si>
  <si>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2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</si>
  <si>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</si>
  <si>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SUN51-06</t>
  </si>
  <si>
    <t>ネームテープ　</t>
  </si>
  <si>
    <t>Ｋネームテープ　</t>
    <phoneticPr fontId="80"/>
  </si>
  <si>
    <t>カラーボタン２１ｍｍ６個入　白　</t>
    <phoneticPr fontId="5"/>
  </si>
  <si>
    <t>カラーボタン２１ｍｍ６個入　白</t>
  </si>
  <si>
    <t>亀屋</t>
    <rPh sb="0" eb="1">
      <t>カメ</t>
    </rPh>
    <rPh sb="1" eb="2">
      <t>ヤ</t>
    </rPh>
    <phoneticPr fontId="80"/>
  </si>
  <si>
    <t>P.195</t>
  </si>
  <si>
    <t>カラーボタン２１ｍｍ６個入　黄　</t>
    <phoneticPr fontId="5"/>
  </si>
  <si>
    <t>カラーボタン２１ｍｍ６個入　黄</t>
  </si>
  <si>
    <t>カラーボタン２１ｍｍ６個入　青　</t>
    <phoneticPr fontId="5"/>
  </si>
  <si>
    <t>カラーボタン２１ｍｍ６個入　青</t>
  </si>
  <si>
    <t>カラーボタン２１ｍｍ６個入　緑　</t>
    <phoneticPr fontId="5"/>
  </si>
  <si>
    <t>カラーボタン２１ｍｍ６個入　緑</t>
  </si>
  <si>
    <t>カラーボタン２１ｍｍ６個入　ピンク</t>
    <phoneticPr fontId="5"/>
  </si>
  <si>
    <t>カラーボタン２１ｍｍ６個入ピンク</t>
  </si>
  <si>
    <t>BK20S</t>
  </si>
  <si>
    <t>シャツボタン ２ツ穴　６個入</t>
    <rPh sb="12" eb="13">
      <t>コ</t>
    </rPh>
    <phoneticPr fontId="82"/>
  </si>
  <si>
    <t>BK40S</t>
  </si>
  <si>
    <t>シャツボタン ４ツ穴　６個入</t>
    <rPh sb="12" eb="13">
      <t>コ</t>
    </rPh>
    <phoneticPr fontId="82"/>
  </si>
  <si>
    <t>パジャマボタン ２ツ穴　５個入</t>
    <rPh sb="13" eb="14">
      <t>コ</t>
    </rPh>
    <phoneticPr fontId="82"/>
  </si>
  <si>
    <t>パジャマボタン ４ツ穴　５個入</t>
    <rPh sb="13" eb="14">
      <t>コ</t>
    </rPh>
    <phoneticPr fontId="82"/>
  </si>
  <si>
    <t>ウッドボタン２穴１５ｍｍ６ヶ入</t>
    <rPh sb="14" eb="15">
      <t>イ</t>
    </rPh>
    <phoneticPr fontId="80"/>
  </si>
  <si>
    <t>新ウッドボタン２穴１５ｍｍ６ヶ入</t>
  </si>
  <si>
    <t>ウッドボタン４穴１５ｍｍ６ヶ入</t>
  </si>
  <si>
    <t>新ウッドボタン４穴１５ｍｍ６ヶ入</t>
  </si>
  <si>
    <t>SUN10-02</t>
  </si>
  <si>
    <t>スナップ　８ｍｍ　　２４個入り　</t>
    <phoneticPr fontId="5"/>
  </si>
  <si>
    <t>スナップ　８ｍｍ　　２４個入り</t>
  </si>
  <si>
    <t>SUN10-04</t>
  </si>
  <si>
    <t>スナップ　１０ｍｍ　１２個入り　</t>
    <phoneticPr fontId="5"/>
  </si>
  <si>
    <t>スナップ　１０ｍｍ　１２個入り</t>
  </si>
  <si>
    <t>SUN10-06</t>
    <phoneticPr fontId="80"/>
  </si>
  <si>
    <t>スナップ　１２ｍｍ　白　６個入</t>
    <rPh sb="10" eb="11">
      <t>シロ</t>
    </rPh>
    <rPh sb="13" eb="14">
      <t>コ</t>
    </rPh>
    <rPh sb="14" eb="15">
      <t>イ</t>
    </rPh>
    <phoneticPr fontId="80"/>
  </si>
  <si>
    <t>スナップ　１２ｍｍ　６個入り</t>
  </si>
  <si>
    <t>SUN12-101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</si>
  <si>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80"/>
  </si>
  <si>
    <t>ナイロンスナップ１０ｍｍ９組入り</t>
  </si>
  <si>
    <t>SUN12-102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</si>
  <si>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80"/>
  </si>
  <si>
    <t>ナイロンスナップ１３ｍｍ８組入り</t>
  </si>
  <si>
    <t>SUN15-04</t>
  </si>
  <si>
    <t>カギホック　シングル（真鍮製）</t>
    <rPh sb="11" eb="13">
      <t>シンチュウ</t>
    </rPh>
    <rPh sb="13" eb="14">
      <t>セイ</t>
    </rPh>
    <phoneticPr fontId="5"/>
  </si>
  <si>
    <t>カギホック　シングル（真鍮製）</t>
    <phoneticPr fontId="80"/>
  </si>
  <si>
    <t>SUN14-90</t>
  </si>
  <si>
    <t>カギホック　ダブル（真鍮製）</t>
    <rPh sb="10" eb="12">
      <t>シンチュウ</t>
    </rPh>
    <rPh sb="12" eb="13">
      <t>セイ</t>
    </rPh>
    <phoneticPr fontId="5"/>
  </si>
  <si>
    <t>カギホック　ダブル（真鍮製）</t>
    <phoneticPr fontId="80"/>
  </si>
  <si>
    <t>SUN10-56</t>
    <phoneticPr fontId="80"/>
  </si>
  <si>
    <t>▲Ｄカン　２１ｍｍ　６個入り　　　</t>
  </si>
  <si>
    <t>▲Ｄカン　２１ｍｍ　６個入り</t>
  </si>
  <si>
    <t>SUN10-60</t>
    <phoneticPr fontId="80"/>
  </si>
  <si>
    <t>▲Ｄカン　２５ｍｍ　４個入り　　　</t>
  </si>
  <si>
    <t>▲Ｄカン　２５ｍｍ　４個入り</t>
  </si>
  <si>
    <t>クリッピンジュニＳＵＮ９０－０２</t>
  </si>
  <si>
    <t>SUN10-45</t>
    <phoneticPr fontId="80"/>
  </si>
  <si>
    <t>ロットボタン１３ｍｍ６個入（赤）</t>
  </si>
  <si>
    <t>▲ロットボタン１３ｍｍ６個入（赤</t>
  </si>
  <si>
    <t>SUN10-46</t>
  </si>
  <si>
    <t>ロットボタン１３ｍｍ６個入（白）</t>
  </si>
  <si>
    <t>▲ロットボタン１３ｍｍ６個入（白</t>
  </si>
  <si>
    <t>SUN10-47</t>
  </si>
  <si>
    <t>ロットボタン１３ｍｍ６個入（紺）</t>
  </si>
  <si>
    <t>▲ロットボタン１３ｍｍ６個入（紺</t>
  </si>
  <si>
    <t>SUN10-50</t>
    <phoneticPr fontId="80"/>
  </si>
  <si>
    <t>ロットボタン１３ｍｍ６個入（黒）</t>
  </si>
  <si>
    <t>▲ロットボタン１３ｍｍ６個入（黒</t>
  </si>
  <si>
    <t>SUN10-17</t>
  </si>
  <si>
    <t>ロットボタン１３ｍｍ６個入（金）</t>
  </si>
  <si>
    <t>▲ロットボタン１３ｍｍ６個入（金</t>
  </si>
  <si>
    <t>SUN10-18</t>
  </si>
  <si>
    <t>ロットボタン１３ｍｍ６個入（銀）</t>
  </si>
  <si>
    <t>▲ロットボタン１３ｍｍ６個入（銀</t>
  </si>
  <si>
    <t>SUN10-30</t>
  </si>
  <si>
    <t>ロットボタン１５ｍｍ６個入（赤）</t>
  </si>
  <si>
    <t>▲ロットボタン１５ｍｍ６個入（赤</t>
  </si>
  <si>
    <t>SUN10-31</t>
  </si>
  <si>
    <t>ロットボタン１５ｍｍ６個入（白）</t>
  </si>
  <si>
    <t>▲ロットボタン１５ｍｍ６個入（白</t>
  </si>
  <si>
    <t>SUN10-32</t>
  </si>
  <si>
    <t>ロットボタン１５ｍｍ６個入（紺）</t>
  </si>
  <si>
    <t>▲ロットボタン１５ｍｍ６個入（紺</t>
  </si>
  <si>
    <t>SUN10-35</t>
  </si>
  <si>
    <t>ロットボタン１５ｍｍ６個入（黒）</t>
  </si>
  <si>
    <t>▲ロットボタン１５ｍｍ６個入（黒</t>
  </si>
  <si>
    <t>SUN10-19</t>
  </si>
  <si>
    <t>ロットボタン１５ｍｍ６個入（金）</t>
  </si>
  <si>
    <t>▲ロットボタン１５ｍｍ６個入（金</t>
  </si>
  <si>
    <t>SUN10-20</t>
  </si>
  <si>
    <t>ロットボタン１５ｍｍ６個入（銀）</t>
  </si>
  <si>
    <t>▲ロットボタン１５ｍｍ６個入（銀</t>
  </si>
  <si>
    <t>3ERFC-20</t>
  </si>
  <si>
    <t>カラーファスナー２０ｃｍ　紺色　</t>
    <phoneticPr fontId="5"/>
  </si>
  <si>
    <t>カラーファスナー２０ｃｍ　紺色</t>
  </si>
  <si>
    <t>カラーファスナー２０ｃｍ　赤色　</t>
    <phoneticPr fontId="5"/>
  </si>
  <si>
    <t>カラーファスナー２０ｃｍ　赤色</t>
  </si>
  <si>
    <t>カラーファスナー２０ｃｍ　黄色　</t>
    <phoneticPr fontId="5"/>
  </si>
  <si>
    <t>カラーファスナー２０ｃｍ　黄色</t>
  </si>
  <si>
    <t>カラーファスナー２０ｃｍ　グレー</t>
    <phoneticPr fontId="5"/>
  </si>
  <si>
    <t>カラーファスナー２０ｃｍ　グレー</t>
  </si>
  <si>
    <t>カラーファスナー２０ｃｍ　クリーム</t>
    <phoneticPr fontId="5"/>
  </si>
  <si>
    <t>カラーファスナー２０ｃｍクリーム</t>
  </si>
  <si>
    <t>カラーファスナー２０ｃｍ　緑色　</t>
    <phoneticPr fontId="5"/>
  </si>
  <si>
    <t>カラーファスナー２０ｃｍ　緑色</t>
  </si>
  <si>
    <t>カラーファスナー２０ｃｍ　ピンク</t>
    <phoneticPr fontId="5"/>
  </si>
  <si>
    <t>カラーファスナー２０ｃｍ　ピンク</t>
  </si>
  <si>
    <t>カラーファスナー２０ｃｍ　茶色　</t>
    <phoneticPr fontId="5"/>
  </si>
  <si>
    <t>カラーファスナー２０ｃｍ　茶色</t>
  </si>
  <si>
    <t>カラーファスナー２０ｃｍ　白色　</t>
    <phoneticPr fontId="5"/>
  </si>
  <si>
    <t>カラーファスナー２０ｃｍ　白色</t>
  </si>
  <si>
    <t>カラーファスナー２０ｃｍ　黒色　</t>
    <phoneticPr fontId="5"/>
  </si>
  <si>
    <t>カラーファスナー２０ｃｍ　黒色</t>
  </si>
  <si>
    <t>3ERFC-30</t>
  </si>
  <si>
    <t>カラーファスナー３０ｃｍ　紺色　</t>
    <phoneticPr fontId="5"/>
  </si>
  <si>
    <t>カラーファスナー３０ｃｍ　紺色</t>
  </si>
  <si>
    <t>カラーファスナー３０ｃｍ　赤色　</t>
    <phoneticPr fontId="5"/>
  </si>
  <si>
    <t>カラーファスナー３０ｃｍ　赤色</t>
  </si>
  <si>
    <t>カラーファスナー３０ｃｍ　黄色　</t>
    <phoneticPr fontId="5"/>
  </si>
  <si>
    <t>カラーファスナー３０ｃｍ　黄色</t>
  </si>
  <si>
    <t>カラーファスナー３０ｃｍ　グレー</t>
    <phoneticPr fontId="5"/>
  </si>
  <si>
    <t>カラーファスナー３０ｃｍ　グレー</t>
  </si>
  <si>
    <t>カラーファスナー３０ｃｍ　クリーム</t>
    <phoneticPr fontId="5"/>
  </si>
  <si>
    <t>カラーファスナー３０ｃｍクリーム</t>
  </si>
  <si>
    <t>カラーファスナー３０ｃｍ　緑色　</t>
    <phoneticPr fontId="5"/>
  </si>
  <si>
    <t>カラーファスナー３０ｃｍ　緑色</t>
  </si>
  <si>
    <t>カラーファスナー３０ｃｍ　ピンク</t>
    <phoneticPr fontId="5"/>
  </si>
  <si>
    <t>カラーファスナー３０ｃｍ　ピンク</t>
  </si>
  <si>
    <t>カラーファスナー３０ｃｍ　茶色　</t>
    <phoneticPr fontId="5"/>
  </si>
  <si>
    <t>カラーファスナー３０ｃｍ　茶色</t>
  </si>
  <si>
    <t>カラーファスナー３０ｃｍ　白色　</t>
    <phoneticPr fontId="5"/>
  </si>
  <si>
    <t>カラーファスナー３０ｃｍ　白色</t>
  </si>
  <si>
    <t>カラーファスナー３０ｃｍ　黒色　</t>
    <phoneticPr fontId="5"/>
  </si>
  <si>
    <t>カラーファスナー３０ｃｍ　黒色</t>
  </si>
  <si>
    <t>3ERFC-40</t>
  </si>
  <si>
    <t>カラーファスナー４０ｃｍ　紺色　</t>
    <phoneticPr fontId="5"/>
  </si>
  <si>
    <t>カラーファスナー４０ｃｍ　紺色</t>
  </si>
  <si>
    <t>カラーファスナー４０ｃｍ　赤色　</t>
    <phoneticPr fontId="5"/>
  </si>
  <si>
    <t>カラーファスナー４０ｃｍ　赤色</t>
  </si>
  <si>
    <t>カラーファスナー４０ｃｍ　黄色　</t>
    <phoneticPr fontId="5"/>
  </si>
  <si>
    <t>カラーファスナー４０ｃｍ　黄色</t>
  </si>
  <si>
    <t>カラーファスナー４０ｃｍ　グレー</t>
    <phoneticPr fontId="5"/>
  </si>
  <si>
    <t>カラーファスナー４０ｃｍ　グレー</t>
  </si>
  <si>
    <t>カラーファスナー４０ｃｍ　クリーム</t>
    <phoneticPr fontId="5"/>
  </si>
  <si>
    <t>カラーファスナー４０ｃｍクリーム</t>
  </si>
  <si>
    <t>カラーファスナー４０ｃｍ　緑色　</t>
    <phoneticPr fontId="5"/>
  </si>
  <si>
    <t>カラーファスナー４０ｃｍ　緑色</t>
  </si>
  <si>
    <t>カラーファスナー４０ｃｍ　ピンク</t>
    <phoneticPr fontId="5"/>
  </si>
  <si>
    <t>カラーファスナー４０ｃｍ　ピンク</t>
  </si>
  <si>
    <t>カラーファスナー４０ｃｍ　茶色　</t>
    <phoneticPr fontId="5"/>
  </si>
  <si>
    <t>カラーファスナー４０ｃｍ　茶色</t>
  </si>
  <si>
    <t>カラーファスナー４０ｃｍ　白色　</t>
    <phoneticPr fontId="5"/>
  </si>
  <si>
    <t>カラーファスナー４０ｃｍ　白色</t>
  </si>
  <si>
    <t>カラーファスナー４０ｃｍ　黒色　</t>
    <phoneticPr fontId="5"/>
  </si>
  <si>
    <t>カラーファスナー４０ｃｍ　黒色</t>
  </si>
  <si>
    <t>4VSOP-50</t>
  </si>
  <si>
    <t>オープンファスナー５０ｃｍ（白）</t>
    <phoneticPr fontId="5"/>
  </si>
  <si>
    <t>オープンファスナー５０ｃｍ（白）</t>
  </si>
  <si>
    <t>4VSO-50</t>
  </si>
  <si>
    <t>オープンファスナー５０ｃｍ（黒）</t>
    <phoneticPr fontId="5"/>
  </si>
  <si>
    <t>オープンファスナー５０ｃｍ（黒）</t>
  </si>
  <si>
    <t>＃519</t>
  </si>
  <si>
    <t>オープンファスナー５０ｃｍ（赤）</t>
    <rPh sb="14" eb="15">
      <t>アカ</t>
    </rPh>
    <phoneticPr fontId="5"/>
  </si>
  <si>
    <t>オープンファスナー５０ｃｍ（赤）</t>
  </si>
  <si>
    <t>＃918</t>
  </si>
  <si>
    <t>オープンファスナー５０ｃｍ（青）</t>
    <rPh sb="14" eb="15">
      <t>アオ</t>
    </rPh>
    <phoneticPr fontId="5"/>
  </si>
  <si>
    <t>オープンファスナー５０ｃｍ（青）</t>
  </si>
  <si>
    <t>＃570</t>
  </si>
  <si>
    <t>オープンファスナー５０ｃｍ（茶）</t>
    <rPh sb="14" eb="15">
      <t>チャ</t>
    </rPh>
    <phoneticPr fontId="5"/>
  </si>
  <si>
    <t>オープンファスナー５０ｃｍ（茶）</t>
  </si>
  <si>
    <t>4VSOP-52C</t>
  </si>
  <si>
    <t>オープンファスナー５２ｃｍ（白）</t>
    <phoneticPr fontId="5"/>
  </si>
  <si>
    <t>オープンファスナー５２ｃｍ（白）</t>
  </si>
  <si>
    <t>4VSO-52</t>
  </si>
  <si>
    <t>オープンファスナー５２ｃｍ（黒）</t>
    <phoneticPr fontId="5"/>
  </si>
  <si>
    <t>オープンファスナー５２ｃｍ（黒）</t>
  </si>
  <si>
    <t>オープンファスナー５２ｃｍ（赤）</t>
    <rPh sb="14" eb="15">
      <t>アカ</t>
    </rPh>
    <phoneticPr fontId="5"/>
  </si>
  <si>
    <t>オープンファスナー５２ｃｍ（赤）</t>
  </si>
  <si>
    <t>584A0</t>
    <phoneticPr fontId="80"/>
  </si>
  <si>
    <t>オープンファスナー５２ｃｍ（青）</t>
    <rPh sb="14" eb="15">
      <t>アオ</t>
    </rPh>
    <phoneticPr fontId="5"/>
  </si>
  <si>
    <t>オープンファスナー５２ｃｍ（青）</t>
  </si>
  <si>
    <t>584A1</t>
  </si>
  <si>
    <t>オープンファスナー５２ｃｍ（茶）</t>
    <rPh sb="14" eb="15">
      <t>チャ</t>
    </rPh>
    <phoneticPr fontId="5"/>
  </si>
  <si>
    <t>オープンファスナー５２ｃｍ（茶）</t>
  </si>
  <si>
    <t>4VSOP,DAE</t>
  </si>
  <si>
    <t>オープンファスナー５４ｃｍ（白）</t>
    <phoneticPr fontId="5"/>
  </si>
  <si>
    <t>オープンファスナー５４ｃｍ（白）</t>
  </si>
  <si>
    <t>オープンファスナー５４ｃｍ（黒）</t>
    <phoneticPr fontId="5"/>
  </si>
  <si>
    <t>オープンファスナー５４ｃｍ（黒）</t>
  </si>
  <si>
    <t>584A2</t>
    <phoneticPr fontId="80"/>
  </si>
  <si>
    <t>オープンファスナー５４ｃｍ（赤）</t>
    <rPh sb="14" eb="15">
      <t>アカ</t>
    </rPh>
    <phoneticPr fontId="5"/>
  </si>
  <si>
    <t>オープンファスナー５４ｃｍ（赤）</t>
  </si>
  <si>
    <t>584A3</t>
  </si>
  <si>
    <t>オープンファスナー５４ｃｍ（青）</t>
    <rPh sb="14" eb="15">
      <t>アオ</t>
    </rPh>
    <phoneticPr fontId="5"/>
  </si>
  <si>
    <t>オープンファスナー５４ｃｍ（青）</t>
  </si>
  <si>
    <t>584A4</t>
    <phoneticPr fontId="80"/>
  </si>
  <si>
    <t>オープンファスナー５４ｃｍ（茶）</t>
    <rPh sb="14" eb="15">
      <t>チャ</t>
    </rPh>
    <phoneticPr fontId="5"/>
  </si>
  <si>
    <t>オープンファスナー５４ｃｍ（茶）</t>
  </si>
  <si>
    <t>バーブドひも　白　３５ｃｍ　　　</t>
    <phoneticPr fontId="5"/>
  </si>
  <si>
    <t>バーブドひも　白　３５ｃｍ</t>
  </si>
  <si>
    <t>バーブドひも　白　４５ｃｍ</t>
  </si>
  <si>
    <t>バーブドひも　白　５５ｃｍ　　　</t>
    <phoneticPr fontId="5"/>
  </si>
  <si>
    <t>ハンガー棒２５ｃｍ（穴加工有り）</t>
  </si>
  <si>
    <t>ハンガー棒２８ｃｍ（穴加工有り）</t>
    <phoneticPr fontId="5"/>
  </si>
  <si>
    <t>ハンガー棒２８ｃｍ（穴加工有り）</t>
  </si>
  <si>
    <t>ハンガー棒３８ｃｍ（穴加工有り）</t>
  </si>
  <si>
    <t>ハンガー棒４５ｃｍ（穴加工有り）</t>
    <phoneticPr fontId="5"/>
  </si>
  <si>
    <t>ハンガー棒４５ｃｍ（穴加工有り）</t>
  </si>
  <si>
    <t>57-904</t>
    <phoneticPr fontId="80"/>
  </si>
  <si>
    <t>パッチワークアイロンＣＬ５７－９０４</t>
    <phoneticPr fontId="5"/>
  </si>
  <si>
    <t>パッチワークアイロン５７－９０４</t>
  </si>
  <si>
    <t>P.196</t>
  </si>
  <si>
    <t>57-903</t>
    <phoneticPr fontId="80"/>
  </si>
  <si>
    <t>パッチワークこて　ＣＬ５７－９０３</t>
    <phoneticPr fontId="5"/>
  </si>
  <si>
    <t>パッチワークこてＣＬ５７－９０３</t>
  </si>
  <si>
    <t>57-655</t>
  </si>
  <si>
    <t>コロコロオープナー　５７－６５５</t>
  </si>
  <si>
    <t>アイロンクリーナー＜リキッド＞３９－２６３</t>
    <phoneticPr fontId="80"/>
  </si>
  <si>
    <t>アイロンクリーナー　３９－２６３</t>
  </si>
  <si>
    <t>アイロン定規　ＣＬ２５－０５７</t>
  </si>
  <si>
    <t>25-059</t>
  </si>
  <si>
    <t>アイロン定規ロング２５－０５９</t>
    <phoneticPr fontId="81"/>
  </si>
  <si>
    <t>アイロン定規ロング　２５－０５９</t>
    <rPh sb="4" eb="6">
      <t>ジョウギ</t>
    </rPh>
    <phoneticPr fontId="81"/>
  </si>
  <si>
    <t>P.197</t>
  </si>
  <si>
    <t>SUN90-07</t>
    <phoneticPr fontId="80"/>
  </si>
  <si>
    <t>手芸用接着ボンド（６０ｇ）　　　</t>
    <phoneticPr fontId="5"/>
  </si>
  <si>
    <t>手芸用接着ボンド（６０ｇ）</t>
  </si>
  <si>
    <t>SUN51-27</t>
    <phoneticPr fontId="80"/>
  </si>
  <si>
    <t>▲ケミテープ（補修用テープ）ベージュ</t>
    <phoneticPr fontId="80"/>
  </si>
  <si>
    <t>▲ケミテープ補修用テープベージュ</t>
  </si>
  <si>
    <t>SUN50-51</t>
  </si>
  <si>
    <t>アイロンテープ　６ｍｍ巾　１０ｍ巻</t>
    <rPh sb="11" eb="12">
      <t>ハバ</t>
    </rPh>
    <rPh sb="16" eb="17">
      <t>マキ</t>
    </rPh>
    <phoneticPr fontId="83"/>
  </si>
  <si>
    <t>アイロンテープ　６ｍｍ巾</t>
  </si>
  <si>
    <t>SUN50-52</t>
  </si>
  <si>
    <t>アイロンテープ　９ｍｍ巾　１０ｍ巻</t>
    <rPh sb="11" eb="12">
      <t>ハバ</t>
    </rPh>
    <rPh sb="16" eb="17">
      <t>マキ</t>
    </rPh>
    <phoneticPr fontId="83"/>
  </si>
  <si>
    <t>アイロンテープ　９ｍｍ巾</t>
  </si>
  <si>
    <t>KS-652</t>
    <phoneticPr fontId="80"/>
  </si>
  <si>
    <t>テディベア用ペレット200ｇ　ＫＳ－６５２</t>
    <rPh sb="5" eb="6">
      <t>ヨウ</t>
    </rPh>
    <phoneticPr fontId="5"/>
  </si>
  <si>
    <t>ペレット２００ｇＨ４３０－６５２</t>
  </si>
  <si>
    <t>ポリクッション（角）４０×４０ｃｍ　　　</t>
    <phoneticPr fontId="5"/>
  </si>
  <si>
    <t>ポリクッション（角）４０×４０㎝</t>
  </si>
  <si>
    <t>ポリクッション（角）４５×４５ｃｍ</t>
    <phoneticPr fontId="5"/>
  </si>
  <si>
    <t>ポリクッション（角）４５×４５㎝</t>
  </si>
  <si>
    <t>クッション①　55×27ｃｍ</t>
    <phoneticPr fontId="5"/>
  </si>
  <si>
    <t>クッション　５５×２７ｃｍ</t>
  </si>
  <si>
    <t>接着芯地　　綿芯Ａ一般用１１２ｃｍ巾</t>
    <phoneticPr fontId="5"/>
  </si>
  <si>
    <t>接着芯地　綿芯Ａ一般用１１２㎝巾</t>
    <phoneticPr fontId="80"/>
  </si>
  <si>
    <t>亀屋</t>
    <rPh sb="0" eb="2">
      <t>カメヤ</t>
    </rPh>
    <phoneticPr fontId="80"/>
  </si>
  <si>
    <t>T/C　2195SH</t>
  </si>
  <si>
    <t>接着芯地　　綿芯Ｂ厚手用９０ｃｍ巾</t>
    <phoneticPr fontId="5"/>
  </si>
  <si>
    <t>接着芯地　綿芯Ｂ厚手用　９０㎝巾</t>
  </si>
  <si>
    <t>送料1000円</t>
    <rPh sb="0" eb="2">
      <t>ソウリョウ</t>
    </rPh>
    <rPh sb="6" eb="7">
      <t>エン</t>
    </rPh>
    <phoneticPr fontId="80"/>
  </si>
  <si>
    <t>R402</t>
  </si>
  <si>
    <t>接着芯地　不織布Ａ一般用１００ｃｍ巾</t>
    <phoneticPr fontId="5"/>
  </si>
  <si>
    <t>接着芯地不織布Ａ一般用１００㎝巾</t>
  </si>
  <si>
    <t>接着芯地　不織布Ｂ厚手用１００ｃｍ巾</t>
    <phoneticPr fontId="5"/>
  </si>
  <si>
    <t>接着芯地不織布Ｂ厚手用１００㎝巾</t>
  </si>
  <si>
    <t>SUN50-04L</t>
    <phoneticPr fontId="80"/>
  </si>
  <si>
    <t>インサイドベルト２５ｍｍ巾　１ｍ</t>
  </si>
  <si>
    <t>▲インサイドベルト２５ｍｍ巾１ｍ</t>
  </si>
  <si>
    <t>SUN50-05L</t>
    <phoneticPr fontId="80"/>
  </si>
  <si>
    <t>インサイドベルト３０ｍｍ巾　１ｍ</t>
  </si>
  <si>
    <t>▲インサイドベルト３０ｍｍ巾１ｍ</t>
  </si>
  <si>
    <t>P.198</t>
  </si>
  <si>
    <t>カラフルフェルト　Ａ２　もも</t>
  </si>
  <si>
    <t>カラフルフェルト　Ａ３　ベリー</t>
  </si>
  <si>
    <t>カラフルフェルト　Ａ４　あか</t>
  </si>
  <si>
    <t>カラフルフェルト　Ａ５　ペールオレンジ</t>
  </si>
  <si>
    <t>カラフルフェルト　Ａ５　ペール橙</t>
    <rPh sb="15" eb="16">
      <t>ダイダイ</t>
    </rPh>
    <phoneticPr fontId="82"/>
  </si>
  <si>
    <t>カラフルフェルト　Ａ６　オレンジ</t>
  </si>
  <si>
    <t>カラフルフェルト　Ａ７　うす黄</t>
  </si>
  <si>
    <t>カラフルフェルト　Ａ８　きいろ</t>
  </si>
  <si>
    <t>カラフルフェルト　Ａ９　やまぶき</t>
  </si>
  <si>
    <t>カラフルフェルト　Ａ１０ミント</t>
  </si>
  <si>
    <t>カラフルフェルト　Ａ１１エメラルド</t>
  </si>
  <si>
    <t>カラフルフェルトＡ１１エメラルド</t>
    <phoneticPr fontId="80"/>
  </si>
  <si>
    <t>カラフルフェルト　Ａ１２きみどり</t>
  </si>
  <si>
    <t>カラフルフェルト　Ａ１３みどり</t>
  </si>
  <si>
    <t>カラフルフェルト　Ａ１４うすあい</t>
  </si>
  <si>
    <t>カラフルフェルト　Ａ１５みずいろ</t>
  </si>
  <si>
    <t>カラフルフェルト　Ａ１６あお</t>
  </si>
  <si>
    <t>カラフルフェルト　Ａ１７こん</t>
  </si>
  <si>
    <t>カラフルフェルト　Ａ１８むらさき</t>
  </si>
  <si>
    <t>カラフルフェルト　Ａ１９コーヒー</t>
  </si>
  <si>
    <t>カラフルフェルト　Ａ２０ショコラ</t>
  </si>
  <si>
    <t>カラフルフェルト　Ａ２１オフ白</t>
    <rPh sb="14" eb="15">
      <t>シロ</t>
    </rPh>
    <phoneticPr fontId="82"/>
  </si>
  <si>
    <t>カラフルフェルト　Ａ２２くろ</t>
  </si>
  <si>
    <t>カラフルフェルト　Ｂ１　うすもも</t>
  </si>
  <si>
    <t>カラフルフェルト　Ｂ２　もも</t>
  </si>
  <si>
    <t>カラフルフェルト　Ｂ３　ベリー</t>
  </si>
  <si>
    <t>カラフルフェルト　Ｂ４　あか</t>
  </si>
  <si>
    <t>カラフルフェルト　Ｂ５　ペールオレンジ</t>
  </si>
  <si>
    <t>カラフルフェルト　Ｂ５　ペール橙</t>
    <rPh sb="15" eb="16">
      <t>ダイダイ</t>
    </rPh>
    <phoneticPr fontId="82"/>
  </si>
  <si>
    <t>カラフルフェルト　Ｂ６　オレンジ</t>
  </si>
  <si>
    <t>カラフルフェルト　Ｂ７　うす黄</t>
  </si>
  <si>
    <t>カラフルフェルト　Ｂ８　きいろ</t>
  </si>
  <si>
    <t>カラフルフェルト　Ｂ９　やまぶき</t>
  </si>
  <si>
    <t>カラフルフェルト　Ｂ１０ミント</t>
  </si>
  <si>
    <t>カラフルフェルト　Ｂ１１エメラルド</t>
  </si>
  <si>
    <t>カラフルフェルトＢ１１エメラルド</t>
    <phoneticPr fontId="80"/>
  </si>
  <si>
    <t>カラフルフェルト　Ｂ１２きみどり</t>
  </si>
  <si>
    <t>カラフルフェルト　Ｂ１３みどり</t>
  </si>
  <si>
    <t>カラフルフェルト　Ｂ１４うすあい</t>
  </si>
  <si>
    <t>カラフルフェルト　Ｂ１５みずいろ</t>
  </si>
  <si>
    <t>カラフルフェルト　Ｂ１６あお</t>
  </si>
  <si>
    <t>カラフルフェルト　Ｂ１７こん</t>
  </si>
  <si>
    <t>カラフルフェルト　Ｂ１８むらさき</t>
  </si>
  <si>
    <t>カラフルフェルト　Ｂ１９コーヒー</t>
  </si>
  <si>
    <t>カラフルフェルト　Ｂ２０ショコラ</t>
  </si>
  <si>
    <t>カラフルフェルト　Ｂ２１オフ白</t>
    <rPh sb="14" eb="15">
      <t>シロ</t>
    </rPh>
    <phoneticPr fontId="82"/>
  </si>
  <si>
    <t>カラフルフェルト　Ｂ２２くろ</t>
  </si>
  <si>
    <t>カラフルフェルト（シールタイプ）　うすもも</t>
    <phoneticPr fontId="80"/>
  </si>
  <si>
    <t>カラフルフェルトシール　薄桃</t>
    <rPh sb="12" eb="13">
      <t>ウス</t>
    </rPh>
    <rPh sb="13" eb="14">
      <t>モモ</t>
    </rPh>
    <phoneticPr fontId="82"/>
  </si>
  <si>
    <t>カラフルフェルト（シールタイプ）　あか</t>
  </si>
  <si>
    <t>カラフルフェルトシール　赤</t>
    <rPh sb="12" eb="13">
      <t>アカ</t>
    </rPh>
    <phoneticPr fontId="82"/>
  </si>
  <si>
    <t>カラフルフェルト（シールタイプ）　オレンジ</t>
  </si>
  <si>
    <t>カラフルフェルトシール　橙</t>
    <rPh sb="12" eb="13">
      <t>ダイダイ</t>
    </rPh>
    <phoneticPr fontId="82"/>
  </si>
  <si>
    <t>カラフルフェルト（シールタイプ）　きいろ</t>
  </si>
  <si>
    <t>カラフルフェルトシール　黄色</t>
    <rPh sb="12" eb="14">
      <t>キイロ</t>
    </rPh>
    <phoneticPr fontId="82"/>
  </si>
  <si>
    <t>カラフルフェルト（シールタイプ）　きみどり</t>
  </si>
  <si>
    <t>カラフルフェルトシール　黄緑</t>
    <rPh sb="12" eb="14">
      <t>キミドリ</t>
    </rPh>
    <phoneticPr fontId="82"/>
  </si>
  <si>
    <t>カラフルフェルト（シールタイプ）　みどり</t>
  </si>
  <si>
    <t>カラフルフェルトシール　緑</t>
    <rPh sb="12" eb="13">
      <t>ミドリ</t>
    </rPh>
    <phoneticPr fontId="82"/>
  </si>
  <si>
    <t>カラフルフェルト（シールタイプ）　うすあい</t>
  </si>
  <si>
    <t>カラフルフェルトシール　薄藍</t>
    <rPh sb="12" eb="13">
      <t>ウス</t>
    </rPh>
    <rPh sb="13" eb="14">
      <t>アイ</t>
    </rPh>
    <phoneticPr fontId="82"/>
  </si>
  <si>
    <t>カラフルフェルト（シールタイプ）　みずいろ</t>
  </si>
  <si>
    <t>カラフルフェルトシール　水色</t>
    <rPh sb="12" eb="14">
      <t>ミズイロ</t>
    </rPh>
    <phoneticPr fontId="82"/>
  </si>
  <si>
    <t>カラフルフェルト（シールタイプ）　あお</t>
  </si>
  <si>
    <t>カラフルフェルトシール　青</t>
    <rPh sb="12" eb="13">
      <t>アオ</t>
    </rPh>
    <phoneticPr fontId="82"/>
  </si>
  <si>
    <t>カラフルフェルト（シールタイプ）　むらさき</t>
  </si>
  <si>
    <t>カラフルフェルトシール　紫</t>
    <rPh sb="12" eb="13">
      <t>ムラサキ</t>
    </rPh>
    <phoneticPr fontId="82"/>
  </si>
  <si>
    <t>カラフルフェルト（シールタイプ）　コーヒー</t>
  </si>
  <si>
    <t>カラフルフェルトシール　コーヒー</t>
  </si>
  <si>
    <t>カラフルフェルト（シールタイプ）　オフ白</t>
    <rPh sb="19" eb="20">
      <t>シロ</t>
    </rPh>
    <phoneticPr fontId="82"/>
  </si>
  <si>
    <t>カラフルフェルトシール　オフ白</t>
    <rPh sb="14" eb="15">
      <t>シロ</t>
    </rPh>
    <phoneticPr fontId="82"/>
  </si>
  <si>
    <t>カラフルフェルト（シールタイプ）　くろ</t>
  </si>
  <si>
    <t>カラフルフェルトシール　黒</t>
    <rPh sb="12" eb="13">
      <t>クロ</t>
    </rPh>
    <phoneticPr fontId="82"/>
  </si>
  <si>
    <t>厚地フェルト　２０×２０　桃（１０３）</t>
    <rPh sb="13" eb="14">
      <t>モモ</t>
    </rPh>
    <phoneticPr fontId="5"/>
  </si>
  <si>
    <t>厚地Ｆ　２０×２０　桃（１０３）</t>
  </si>
  <si>
    <t>厚地フェルト　２０×２０　黄（１０５）</t>
    <rPh sb="13" eb="14">
      <t>キ</t>
    </rPh>
    <phoneticPr fontId="5"/>
  </si>
  <si>
    <t>厚地Ｆ　２０×２０　黄（１０５）</t>
  </si>
  <si>
    <t>厚地フェルト　２０×２０薄黄（１０２）</t>
    <rPh sb="12" eb="13">
      <t>ウス</t>
    </rPh>
    <rPh sb="13" eb="14">
      <t>キ</t>
    </rPh>
    <phoneticPr fontId="5"/>
  </si>
  <si>
    <t>厚地Ｆ　２０×２０薄黄（１０２）</t>
  </si>
  <si>
    <t>厚地フェルト　２０×２０　オレンジ（１０４）</t>
    <phoneticPr fontId="5"/>
  </si>
  <si>
    <t>厚地Ｆ　２０×２０　橙（１０４）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</si>
  <si>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</si>
  <si>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２０×２０黄緑（１０６）</t>
  </si>
  <si>
    <t>厚地フェルト　２０×２０　水（１０７）</t>
    <rPh sb="13" eb="14">
      <t>ミズ</t>
    </rPh>
    <phoneticPr fontId="5"/>
  </si>
  <si>
    <t>厚地Ｆ　２０×２０　水（１０７）</t>
  </si>
  <si>
    <t>厚地フェルト　２０×２０　紫（１０８）</t>
    <rPh sb="13" eb="14">
      <t>ムラサキ</t>
    </rPh>
    <phoneticPr fontId="5"/>
  </si>
  <si>
    <t>厚地Ｆ　２０×２０　紫（１０８）</t>
  </si>
  <si>
    <t>厚地フェルト　２０×２０　灰（２０５）</t>
    <rPh sb="13" eb="14">
      <t>ハイ</t>
    </rPh>
    <phoneticPr fontId="5"/>
  </si>
  <si>
    <t>厚地Ｆ　２０×２０　灰（２０５）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</si>
  <si>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</si>
  <si>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２０×２０濃灰（２０６）</t>
  </si>
  <si>
    <t>厚地フェルト　２０×２０　白（１０１）</t>
    <rPh sb="13" eb="14">
      <t>シロ</t>
    </rPh>
    <phoneticPr fontId="80"/>
  </si>
  <si>
    <t>厚地Ｆ　２０×２０　白（１０１）</t>
    <rPh sb="10" eb="11">
      <t>シロ</t>
    </rPh>
    <phoneticPr fontId="80"/>
  </si>
  <si>
    <t>厚地フェルト　２０×２０　茶（２０２）</t>
    <rPh sb="13" eb="14">
      <t>チャ</t>
    </rPh>
    <phoneticPr fontId="80"/>
  </si>
  <si>
    <t>厚地Ｆ　２０×２０　茶（２０２）</t>
    <rPh sb="10" eb="11">
      <t>チャ</t>
    </rPh>
    <phoneticPr fontId="80"/>
  </si>
  <si>
    <t>厚地フェルト　２０×２０　紺（２０８）</t>
    <rPh sb="13" eb="14">
      <t>コン</t>
    </rPh>
    <phoneticPr fontId="80"/>
  </si>
  <si>
    <t>厚地Ｆ　２０×２０　紺（２０８）</t>
    <rPh sb="10" eb="11">
      <t>コン</t>
    </rPh>
    <phoneticPr fontId="80"/>
  </si>
  <si>
    <t>厚地フェルト　３０×３０　桃（１０３）</t>
    <rPh sb="13" eb="14">
      <t>モモ</t>
    </rPh>
    <phoneticPr fontId="5"/>
  </si>
  <si>
    <t>厚地Ｆ　３０×３０　桃（１０３）</t>
  </si>
  <si>
    <t>厚地フェルト　３０×３０　黄（１０５）</t>
    <rPh sb="13" eb="14">
      <t>キ</t>
    </rPh>
    <phoneticPr fontId="5"/>
  </si>
  <si>
    <t>厚地Ｆ　３０×３０　黄（１０５）</t>
  </si>
  <si>
    <t>厚地フェルト　３０×３０薄黄（１０２）</t>
    <rPh sb="12" eb="13">
      <t>ウス</t>
    </rPh>
    <rPh sb="13" eb="14">
      <t>キ</t>
    </rPh>
    <phoneticPr fontId="5"/>
  </si>
  <si>
    <t>厚地Ｆ　３０×３０薄黄（１０２）</t>
  </si>
  <si>
    <t>厚地フェルト　３０×３０　オレンジ（１０４）</t>
    <phoneticPr fontId="5"/>
  </si>
  <si>
    <t>厚地Ｆ　３０×３０　橙（１０４）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</si>
  <si>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</si>
  <si>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３０×３０黄緑（１０６）</t>
  </si>
  <si>
    <t>厚地フェルト　３０×３０　水（１０７）</t>
    <rPh sb="13" eb="14">
      <t>ミズ</t>
    </rPh>
    <phoneticPr fontId="5"/>
  </si>
  <si>
    <t>厚地Ｆ　３０×３０　水（１０７）</t>
  </si>
  <si>
    <t>厚地フェルト　３０×３０　紫（１０８）</t>
    <rPh sb="13" eb="14">
      <t>ムラサキ</t>
    </rPh>
    <phoneticPr fontId="5"/>
  </si>
  <si>
    <t>厚地Ｆ　３０×３０　紫（１０８）</t>
  </si>
  <si>
    <t>厚地フェルト　３０×３０　灰（２０５）</t>
    <rPh sb="13" eb="14">
      <t>ハイ</t>
    </rPh>
    <phoneticPr fontId="5"/>
  </si>
  <si>
    <t>厚地Ｆ　３０×３０　灰（２０５）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</si>
  <si>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</si>
  <si>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３０×３０濃灰（２０６）</t>
  </si>
  <si>
    <t>厚地フェルト　３０×３０　白（１０１）</t>
    <rPh sb="13" eb="14">
      <t>シロ</t>
    </rPh>
    <phoneticPr fontId="80"/>
  </si>
  <si>
    <t>厚地Ｆ　３０×３０　白（１０１）</t>
    <rPh sb="10" eb="11">
      <t>シロ</t>
    </rPh>
    <phoneticPr fontId="80"/>
  </si>
  <si>
    <t>厚地フェルト　３０×３０　茶（２０２）</t>
    <rPh sb="13" eb="14">
      <t>チャ</t>
    </rPh>
    <phoneticPr fontId="80"/>
  </si>
  <si>
    <t>厚地Ｆ　３０×３０　茶（２０２）</t>
    <rPh sb="10" eb="11">
      <t>チャ</t>
    </rPh>
    <phoneticPr fontId="80"/>
  </si>
  <si>
    <t>厚地フェルト　３０×３０　紺（２０８）</t>
    <rPh sb="13" eb="14">
      <t>コン</t>
    </rPh>
    <phoneticPr fontId="80"/>
  </si>
  <si>
    <t>厚地Ｆ　３０×３０　紺（２０８）</t>
    <rPh sb="10" eb="11">
      <t>コン</t>
    </rPh>
    <phoneticPr fontId="80"/>
  </si>
  <si>
    <t>フェルトシールセット</t>
  </si>
  <si>
    <t>H459-087</t>
  </si>
  <si>
    <t>ハマナカワッペン　Ｈ４５９－０８７</t>
  </si>
  <si>
    <t>ハマナカワッペンＨ４５９－０８７</t>
  </si>
  <si>
    <t>P.199</t>
  </si>
  <si>
    <t>H459-088</t>
  </si>
  <si>
    <t>ハマナカワッペン　Ｈ４５９－０８８</t>
  </si>
  <si>
    <t>ハマナカワッペンＨ４５９－０８８</t>
  </si>
  <si>
    <t>H459-090</t>
  </si>
  <si>
    <t>ハマナカワッペン　Ｈ４５９－０９０</t>
  </si>
  <si>
    <t>ハマナカワッペンＨ４５９－０９０</t>
  </si>
  <si>
    <t>H459-091</t>
  </si>
  <si>
    <t>ハマナカワッペン　Ｈ４５９－０９１</t>
  </si>
  <si>
    <t>ハマナカワッペンＨ４５９－０９１</t>
  </si>
  <si>
    <t>H459-097</t>
  </si>
  <si>
    <t>ハマナカワッペン　Ｈ４５９－０９７</t>
  </si>
  <si>
    <t>ハマナカワッペンＨ４５９－０９７</t>
  </si>
  <si>
    <t>H457-879</t>
  </si>
  <si>
    <t>ハマナカワッペン　Ｈ４５７－８７９</t>
  </si>
  <si>
    <t>ハマナカワッペンＨ４５７－８７９</t>
  </si>
  <si>
    <t>H457-880</t>
  </si>
  <si>
    <t>ハマナカワッペン　Ｈ４５７－８８０</t>
  </si>
  <si>
    <t>ハマナカワッペンＨ４５７－８８０</t>
  </si>
  <si>
    <t>H457-881</t>
  </si>
  <si>
    <t>ハマナカワッペン　Ｈ４５７－８８１</t>
  </si>
  <si>
    <t>ハマナカワッペンＨ４５７－８８１</t>
  </si>
  <si>
    <t>H457-887</t>
    <phoneticPr fontId="80"/>
  </si>
  <si>
    <t>ハマナカワッペン　Ｈ４５７－８８７</t>
  </si>
  <si>
    <t>ハマナカワッペンＨ４５７－８８７</t>
  </si>
  <si>
    <t>H457-891</t>
  </si>
  <si>
    <t>ハマナカワッペン　Ｈ４５７－８９１</t>
  </si>
  <si>
    <t>ハマナカワッペンＨ４５７－８９１</t>
  </si>
  <si>
    <t>H457-939</t>
    <phoneticPr fontId="80"/>
  </si>
  <si>
    <t>ハマナカワッペン　Ｈ４５７－９３９</t>
  </si>
  <si>
    <t>ハマナカワッペンＨ４５７－９３９</t>
  </si>
  <si>
    <t>H457-941</t>
    <phoneticPr fontId="80"/>
  </si>
  <si>
    <t>ハマナカワッペン　Ｈ４５７－９４１</t>
  </si>
  <si>
    <t>ハマナカワッペンＨ４５７－９４１</t>
  </si>
  <si>
    <t>H457-945</t>
    <phoneticPr fontId="80"/>
  </si>
  <si>
    <t>ハマナカワッペン　Ｈ４５７－９４５</t>
  </si>
  <si>
    <t>ハマナカワッペンＨ４５７－９４５</t>
  </si>
  <si>
    <t>レーステープ（１ｍ）　Ａ</t>
    <phoneticPr fontId="5"/>
  </si>
  <si>
    <t>レーステープ（１ｍ）　Ａ</t>
  </si>
  <si>
    <t>レーステープ（１ｍ）　Ｂ</t>
    <phoneticPr fontId="5"/>
  </si>
  <si>
    <t>レーステープ（１ｍ）　Ｂ</t>
  </si>
  <si>
    <t>レーステープ（１ｍ）　Ｃ</t>
    <phoneticPr fontId="5"/>
  </si>
  <si>
    <t>レーステープ（１ｍ）　Ｃ</t>
  </si>
  <si>
    <t>SUN15-21</t>
    <phoneticPr fontId="5"/>
  </si>
  <si>
    <t>カバードボタン　１５ｍｍ　１５－２１</t>
    <phoneticPr fontId="5"/>
  </si>
  <si>
    <t>カバード釦　１５ＭＭ　１５－２１</t>
  </si>
  <si>
    <t>SUN15-14</t>
    <phoneticPr fontId="5"/>
  </si>
  <si>
    <t>カバードボタン　１８ｍｍ　１５－１４</t>
    <phoneticPr fontId="5"/>
  </si>
  <si>
    <t>カバード釦　１８ＭＭ　１５－１４</t>
  </si>
  <si>
    <t>SUN15-22</t>
  </si>
  <si>
    <t>カバードボタン　２７ｍｍ　１５－２２</t>
    <phoneticPr fontId="80"/>
  </si>
  <si>
    <t>カバード釦　２７ＭＭ　１５－２２</t>
  </si>
  <si>
    <t>ほっとドットセット　Ａ</t>
    <phoneticPr fontId="5"/>
  </si>
  <si>
    <t>ほっとドットセット　Ａ</t>
  </si>
  <si>
    <t>P.200</t>
  </si>
  <si>
    <t>ほっとドットセット　Ｂ</t>
    <phoneticPr fontId="5"/>
  </si>
  <si>
    <t>ほっとドットセット　Ｂ</t>
  </si>
  <si>
    <t>ほっとドットセット　Ｃ</t>
    <phoneticPr fontId="5"/>
  </si>
  <si>
    <t>ほっとドットセット　Ｃ</t>
  </si>
  <si>
    <t>ほっとドットセット　Ｄ</t>
    <phoneticPr fontId="5"/>
  </si>
  <si>
    <t>ほっとドットセット　Ｄ</t>
  </si>
  <si>
    <t>ほっとドット単色　№１　白</t>
    <rPh sb="6" eb="8">
      <t>タンショク</t>
    </rPh>
    <rPh sb="12" eb="13">
      <t>シロ</t>
    </rPh>
    <phoneticPr fontId="5"/>
  </si>
  <si>
    <t>ほっとドット単色　№１　白</t>
  </si>
  <si>
    <t>ほっとドット単色　№２　赤</t>
    <rPh sb="6" eb="8">
      <t>タンショク</t>
    </rPh>
    <rPh sb="12" eb="13">
      <t>アカ</t>
    </rPh>
    <phoneticPr fontId="5"/>
  </si>
  <si>
    <t>ほっとドット単色　№２　赤</t>
  </si>
  <si>
    <t>ほっとドット単色　№３　青</t>
    <rPh sb="6" eb="8">
      <t>タンショク</t>
    </rPh>
    <rPh sb="12" eb="13">
      <t>アオ</t>
    </rPh>
    <phoneticPr fontId="5"/>
  </si>
  <si>
    <t>ほっとドット単色　№３　青</t>
  </si>
  <si>
    <t>ほっとドット単色　№４　黒</t>
    <rPh sb="6" eb="8">
      <t>タンショク</t>
    </rPh>
    <rPh sb="12" eb="13">
      <t>クロ</t>
    </rPh>
    <phoneticPr fontId="5"/>
  </si>
  <si>
    <t>ほっとドット単色　№４　黒</t>
  </si>
  <si>
    <t>ほっとドット単色　№６　ターコイズブルー</t>
    <rPh sb="6" eb="8">
      <t>タンショク</t>
    </rPh>
    <phoneticPr fontId="5"/>
  </si>
  <si>
    <t>ほっとドット単色　№６　ターコ青</t>
  </si>
  <si>
    <t>ほっとドット単色　№８　黄</t>
    <rPh sb="6" eb="8">
      <t>タンショク</t>
    </rPh>
    <rPh sb="12" eb="13">
      <t>キ</t>
    </rPh>
    <phoneticPr fontId="5"/>
  </si>
  <si>
    <t>ほっとドット単色　№８　黄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</si>
  <si>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</si>
  <si>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№１１　黄緑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</si>
  <si>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</si>
  <si>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№１２　水色</t>
  </si>
  <si>
    <t>ほっとドット単色　№１６　ピンク</t>
    <rPh sb="6" eb="8">
      <t>タンショク</t>
    </rPh>
    <phoneticPr fontId="5"/>
  </si>
  <si>
    <t>ほっとドット単色　№１６　ピンク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</si>
  <si>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</si>
  <si>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№１８　銀</t>
  </si>
  <si>
    <t>ほっとドット単色　№１９　ライトゴールド</t>
    <rPh sb="6" eb="8">
      <t>タンショク</t>
    </rPh>
    <phoneticPr fontId="5"/>
  </si>
  <si>
    <t>ほっとドット単色　№１９　金</t>
  </si>
  <si>
    <t>ほっとドット単色　№２０　ダークブラウン</t>
    <rPh sb="6" eb="8">
      <t>タンショク</t>
    </rPh>
    <phoneticPr fontId="5"/>
  </si>
  <si>
    <t>ほっとドット単色　№２０　焦茶</t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</si>
  <si>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</si>
  <si>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ほっとドット転写シート　３枚組</t>
    <phoneticPr fontId="80"/>
  </si>
  <si>
    <t>A</t>
  </si>
  <si>
    <t>スモーキーオックス　ベージュ</t>
  </si>
  <si>
    <t>スモーキーオックス　Ａ　ベージュ</t>
  </si>
  <si>
    <t>ｺｽﾓﾃｷｽﾀｲﾙ</t>
    <phoneticPr fontId="80"/>
  </si>
  <si>
    <t>P.202</t>
  </si>
  <si>
    <t>B</t>
  </si>
  <si>
    <t>スモーキーオックス　ピンク</t>
  </si>
  <si>
    <t>スモーキーオックス　Ｂ　ピンク</t>
  </si>
  <si>
    <t>C</t>
  </si>
  <si>
    <t>スモーキーオックス　パープル</t>
  </si>
  <si>
    <t>スモーキーオックス　Ｃ　パープル</t>
  </si>
  <si>
    <t>D</t>
  </si>
  <si>
    <t>スモーキーオックス　ブルー</t>
  </si>
  <si>
    <t>スモーキーオックス　Ｄ　ブルー</t>
  </si>
  <si>
    <t>F</t>
  </si>
  <si>
    <t>スモーキーオックス　グレー</t>
  </si>
  <si>
    <t>スモーキーオックス　Ｆ　グレー</t>
  </si>
  <si>
    <t>オックス　№９９　晒</t>
  </si>
  <si>
    <t>双日ﾌｧｯｼｮﾝ</t>
    <rPh sb="0" eb="2">
      <t>ソウジツ</t>
    </rPh>
    <phoneticPr fontId="80"/>
  </si>
  <si>
    <t>オックス　№５０１　生成</t>
    <phoneticPr fontId="80"/>
  </si>
  <si>
    <t>オックス　№５０１　生成</t>
  </si>
  <si>
    <t>オックス　№１３９　ライトイエロー</t>
  </si>
  <si>
    <t>オックス№１３９　薄黄</t>
    <rPh sb="9" eb="10">
      <t>ウス</t>
    </rPh>
    <rPh sb="10" eb="11">
      <t>キ</t>
    </rPh>
    <phoneticPr fontId="81"/>
  </si>
  <si>
    <t>オックス　№１０２　　黄色</t>
    <phoneticPr fontId="80"/>
  </si>
  <si>
    <t>オックス№１０２　　黄色</t>
  </si>
  <si>
    <t>オックス　№１１１グラスグリーン</t>
  </si>
  <si>
    <t>オックス　№８２　スイトピー</t>
  </si>
  <si>
    <t>オックス№８２　薄桃</t>
    <rPh sb="8" eb="9">
      <t>ウス</t>
    </rPh>
    <rPh sb="9" eb="10">
      <t>モモ</t>
    </rPh>
    <phoneticPr fontId="81"/>
  </si>
  <si>
    <t>オックス　№１０４　オペラレッド</t>
    <phoneticPr fontId="5"/>
  </si>
  <si>
    <t>オックス　№１０４　オペラレッド</t>
  </si>
  <si>
    <t>▲オックス　№１１３　ライトピンク</t>
  </si>
  <si>
    <t>オックス　№７０　赤</t>
  </si>
  <si>
    <t>オックス　№８６　エンジ</t>
  </si>
  <si>
    <t>オックス　№８３　サックス</t>
  </si>
  <si>
    <t>オックス　№１０１　ターコイズＡ</t>
  </si>
  <si>
    <t>オックス　№１２８　スマルトブルー</t>
    <phoneticPr fontId="80"/>
  </si>
  <si>
    <t>オックス　№１２８　スマルトブルー</t>
  </si>
  <si>
    <t>オックス　№９３セルリアンブルー</t>
  </si>
  <si>
    <t>オックス　№６５　紺</t>
    <phoneticPr fontId="80"/>
  </si>
  <si>
    <t>オックス　№６５　紺</t>
  </si>
  <si>
    <t>オックス　№６３　ペールカーキ</t>
  </si>
  <si>
    <t>オックス　№８８　ブラウン</t>
    <phoneticPr fontId="80"/>
  </si>
  <si>
    <t>オックス　№９６　カーキグリーン</t>
  </si>
  <si>
    <t>5924A</t>
  </si>
  <si>
    <t>オックス　　ブラック</t>
  </si>
  <si>
    <t>デニム風オックス　ライトブルー</t>
    <rPh sb="3" eb="4">
      <t>フウ</t>
    </rPh>
    <phoneticPr fontId="81"/>
  </si>
  <si>
    <t>P.203</t>
  </si>
  <si>
    <t>デニム風オックス　ブルー</t>
    <rPh sb="3" eb="4">
      <t>フウ</t>
    </rPh>
    <phoneticPr fontId="81"/>
  </si>
  <si>
    <t>デニム風オックス　ネイビー</t>
    <rPh sb="3" eb="4">
      <t>フウ</t>
    </rPh>
    <phoneticPr fontId="81"/>
  </si>
  <si>
    <t>デニム風オックス　ブラック</t>
    <rPh sb="3" eb="4">
      <t>フウ</t>
    </rPh>
    <phoneticPr fontId="81"/>
  </si>
  <si>
    <t>S707-1547A</t>
    <phoneticPr fontId="80"/>
  </si>
  <si>
    <t>バイアスチェック　レッド</t>
  </si>
  <si>
    <t>バイアスチェック　グリーン</t>
  </si>
  <si>
    <t>バイアスチェック　ネイビー</t>
  </si>
  <si>
    <t>バイアスチェック　グレー</t>
  </si>
  <si>
    <t>バイアスチェック　ピンク</t>
  </si>
  <si>
    <t>バイアスチェック　イエロー</t>
  </si>
  <si>
    <t>バイアスチェック　スカイ</t>
  </si>
  <si>
    <t>S707-1548A</t>
  </si>
  <si>
    <t>オックスロゴ　赤</t>
  </si>
  <si>
    <t>オックスロゴ　青</t>
    <rPh sb="7" eb="8">
      <t>アオ</t>
    </rPh>
    <phoneticPr fontId="5"/>
  </si>
  <si>
    <t>オックスロゴ　黒</t>
    <rPh sb="7" eb="8">
      <t>クロ</t>
    </rPh>
    <phoneticPr fontId="5"/>
  </si>
  <si>
    <t>２０ｓシーチング　№９９　ホワイト</t>
  </si>
  <si>
    <t>２０ｓシーチング　№９９　白</t>
    <rPh sb="13" eb="14">
      <t>シロ</t>
    </rPh>
    <phoneticPr fontId="83"/>
  </si>
  <si>
    <t>２０ｓシーチング　№２　アイボリー</t>
  </si>
  <si>
    <t>２０ｓシーチング　№２　生成</t>
    <rPh sb="12" eb="14">
      <t>キナ</t>
    </rPh>
    <phoneticPr fontId="83"/>
  </si>
  <si>
    <t>２０ｓシーチング　№８８　シトロン</t>
  </si>
  <si>
    <t>２０ｓシーチング　№８８　薄黄</t>
    <rPh sb="13" eb="14">
      <t>ウス</t>
    </rPh>
    <rPh sb="14" eb="15">
      <t>キ</t>
    </rPh>
    <phoneticPr fontId="83"/>
  </si>
  <si>
    <t>２０ｓシーチング　№６３　ローズピンク</t>
  </si>
  <si>
    <t>２０ｓシーチング　№６３　桃</t>
    <rPh sb="13" eb="14">
      <t>モモ</t>
    </rPh>
    <phoneticPr fontId="83"/>
  </si>
  <si>
    <t>２０ｓシーチング　№１３３　ジェニュインレッド</t>
  </si>
  <si>
    <t>２０ｓシーチング　№１３３　赤</t>
    <rPh sb="14" eb="15">
      <t>アカ</t>
    </rPh>
    <phoneticPr fontId="83"/>
  </si>
  <si>
    <t>２０ｓシーチング　№５　ウェッジウッド</t>
  </si>
  <si>
    <t>２０ｓシーチング　№５　水</t>
    <rPh sb="12" eb="13">
      <t>ミズ</t>
    </rPh>
    <phoneticPr fontId="83"/>
  </si>
  <si>
    <t>２０ｓシーチング　№１３　プリンセスブルー</t>
  </si>
  <si>
    <t>２０ｓシーチング　№１３　青</t>
    <rPh sb="13" eb="14">
      <t>アオ</t>
    </rPh>
    <phoneticPr fontId="83"/>
  </si>
  <si>
    <t>２０ｓシーチング　№１６　ネイビー</t>
  </si>
  <si>
    <t>２０ｓシーチング　№１６　紺</t>
    <rPh sb="13" eb="14">
      <t>コン</t>
    </rPh>
    <phoneticPr fontId="83"/>
  </si>
  <si>
    <t>２０ｓシーチング　№１０４　オリーブ</t>
  </si>
  <si>
    <t>２０ｓシーチング　№１０４　緑</t>
    <rPh sb="14" eb="15">
      <t>ミドリ</t>
    </rPh>
    <phoneticPr fontId="80"/>
  </si>
  <si>
    <t>２０ｓシーチング　№１７　ブラック</t>
  </si>
  <si>
    <t>２０ｓシーチング　№１７　黒</t>
    <rPh sb="13" eb="14">
      <t>クロ</t>
    </rPh>
    <phoneticPr fontId="83"/>
  </si>
  <si>
    <t>コットンツイル　№１　　　　白</t>
  </si>
  <si>
    <t>ツイル　№１　　　　白</t>
  </si>
  <si>
    <t>P.204</t>
  </si>
  <si>
    <t>コットンツイル　№５０１　生成</t>
  </si>
  <si>
    <t>ツイル　№５０１　生成</t>
  </si>
  <si>
    <t>コットンツイル　№２０１　ベージュ</t>
  </si>
  <si>
    <t>ツイル　№２０１　ベージュ</t>
  </si>
  <si>
    <t>コットンツイル　№３　　　うす茶</t>
  </si>
  <si>
    <t>ツイル　№３　　　うす茶</t>
  </si>
  <si>
    <t>コットンツイル　№２０５　マロン</t>
  </si>
  <si>
    <t>ツイル　№２０５　マロン</t>
  </si>
  <si>
    <t>コットンツイル　№１２１　ピンク</t>
  </si>
  <si>
    <t>ツイル　№１２１　ピンク</t>
  </si>
  <si>
    <t>コットンツイル　№２９０　カメリアピンク</t>
  </si>
  <si>
    <t>ツイル　№２９０　カメリアピンク</t>
  </si>
  <si>
    <t>コットンツイル　№２３３　赤</t>
  </si>
  <si>
    <t>ツイル　№２３３　赤</t>
  </si>
  <si>
    <t>コットンツイル　№２７６イタリアンレッド</t>
  </si>
  <si>
    <t>ツイル　№２７６イタリアンレッド</t>
  </si>
  <si>
    <t>コットンツイル　№２２４　グレー</t>
  </si>
  <si>
    <t>ツイル　№２２４　グレー</t>
  </si>
  <si>
    <t>コットンツイル　№２２８　エメグリン</t>
  </si>
  <si>
    <t>ツイル　№２２８　エメグリン</t>
  </si>
  <si>
    <t>コットンツイル　№１５１　わさび</t>
  </si>
  <si>
    <t>ツイル　№１５１　わさび</t>
  </si>
  <si>
    <t>コットンツイル　№１９　　ダークグリン</t>
  </si>
  <si>
    <t>ツイル　№１９　　ダークグリン</t>
  </si>
  <si>
    <t>コットンツイル　№１３２　グリーン</t>
  </si>
  <si>
    <t>ツイル　№１３２　グリーン</t>
  </si>
  <si>
    <t>コットンツイル　№１０２　モスグリン</t>
  </si>
  <si>
    <t>ツイル　№１０２　モスグリン</t>
  </si>
  <si>
    <t>コットンツイル　№１３３　クリーム</t>
  </si>
  <si>
    <t>ツイル　№１３３　クリーム</t>
  </si>
  <si>
    <t>5929G</t>
  </si>
  <si>
    <t>コットンツイル　№１１１　あんず</t>
  </si>
  <si>
    <t>ツイル　№１１１　あんず</t>
  </si>
  <si>
    <t>コットンツイル　№２２７　サックス</t>
  </si>
  <si>
    <t>ツイル　№２２７　サックス</t>
  </si>
  <si>
    <t>5929C</t>
  </si>
  <si>
    <t>コットンツイル　№２３５　空</t>
  </si>
  <si>
    <t>ツイル　№２３５　空</t>
  </si>
  <si>
    <t>コットンツイル　№１１４　花紺</t>
  </si>
  <si>
    <t>ツイル　№１１４　花紺</t>
  </si>
  <si>
    <t>コットンツイル　№２２６　うす紫</t>
  </si>
  <si>
    <t>ツイル　№２２６　うす紫</t>
  </si>
  <si>
    <t>5929F</t>
  </si>
  <si>
    <t>コットンツイル　№２２０　紫</t>
  </si>
  <si>
    <t>ツイル　№２２０　紫</t>
  </si>
  <si>
    <t>5929B</t>
  </si>
  <si>
    <t>コットンツイル　№１０３　ブルー</t>
  </si>
  <si>
    <t>ツイル　№１０３　ブルー</t>
  </si>
  <si>
    <t>5929A</t>
  </si>
  <si>
    <t>コットンツイル　№１６　　紺</t>
  </si>
  <si>
    <t>ツイル　№１６　　紺</t>
  </si>
  <si>
    <t>コットンツイル　№９　　　黒</t>
  </si>
  <si>
    <t>ツイル　№９　　　黒</t>
  </si>
  <si>
    <t>▲光触媒ツイル　水玉ピンク　１－１</t>
  </si>
  <si>
    <t>▲光触媒ツイル　水玉黒　　　１－７</t>
  </si>
  <si>
    <t>▲光触媒ツイル　ストライプ水２－２</t>
  </si>
  <si>
    <t>▲光触媒ツイル　ストライプ赤２－４</t>
  </si>
  <si>
    <t>▲光触媒ツイル　ストライプ紺２－５</t>
  </si>
  <si>
    <t>ツイルストライプ小　№３－２　桃</t>
  </si>
  <si>
    <t>P.205</t>
  </si>
  <si>
    <t>ツイルストライプ小　№３－４　赤</t>
  </si>
  <si>
    <t>ツイルストライプ小　№３－３　水</t>
  </si>
  <si>
    <t>ツイルストライプ小　№３－５　紺</t>
  </si>
  <si>
    <t>ツイルストライプ小　№３－６　黒</t>
  </si>
  <si>
    <t>ツイルストライプ大　№４－２　桃</t>
  </si>
  <si>
    <t>ツイルストライプ大　№４－６　赤</t>
  </si>
  <si>
    <t>ツイルストライプ大　№４－５　水</t>
  </si>
  <si>
    <t>ツイルストライプ大　№４－７　紺</t>
  </si>
  <si>
    <t>ツイルストライプ大　№４－３　緑</t>
  </si>
  <si>
    <t>ツイルストライプ大　№４－８　黒</t>
  </si>
  <si>
    <t>ツイルドット　白　　Ｄ／♯１－２</t>
    <phoneticPr fontId="5"/>
  </si>
  <si>
    <t>ツイルドット　白　　１－２</t>
  </si>
  <si>
    <t>ツイルドット　木苺　Ｄ／♯１－５</t>
    <rPh sb="7" eb="9">
      <t>キイチゴ</t>
    </rPh>
    <phoneticPr fontId="5"/>
  </si>
  <si>
    <t>ツイルドット　木苺　１－５</t>
  </si>
  <si>
    <t>ツイルドット　濃紺　Ｄ／♯１－６</t>
    <rPh sb="7" eb="8">
      <t>ノウ</t>
    </rPh>
    <rPh sb="8" eb="9">
      <t>コン</t>
    </rPh>
    <phoneticPr fontId="5"/>
  </si>
  <si>
    <t>ツイルドット　濃紺　１－６</t>
  </si>
  <si>
    <t>プリントツイル迷彩　Ｄ／♯２－３　グレー</t>
    <rPh sb="7" eb="9">
      <t>メイサイ</t>
    </rPh>
    <phoneticPr fontId="81"/>
  </si>
  <si>
    <t>プリントツイル迷彩　２－３グレー</t>
    <rPh sb="7" eb="9">
      <t>メイサイ</t>
    </rPh>
    <phoneticPr fontId="81"/>
  </si>
  <si>
    <t>プリントツイル迷彩　Ｄ／♯２－２　モカ</t>
    <rPh sb="7" eb="9">
      <t>メイサイ</t>
    </rPh>
    <phoneticPr fontId="81"/>
  </si>
  <si>
    <t>▲プリントツイル迷彩　２－２モカ</t>
    <phoneticPr fontId="80"/>
  </si>
  <si>
    <t>在庫限り</t>
  </si>
  <si>
    <t>プリントツイル迷彩　Ｄ／♯２－１　カーキ</t>
    <rPh sb="7" eb="9">
      <t>メイサイ</t>
    </rPh>
    <phoneticPr fontId="81"/>
  </si>
  <si>
    <t>プリントツイル迷彩　２－１カーキ</t>
    <phoneticPr fontId="80"/>
  </si>
  <si>
    <t>プリントツイル迷彩　Ｄ／♯２－４　ネイビー</t>
    <rPh sb="7" eb="9">
      <t>メイサイ</t>
    </rPh>
    <phoneticPr fontId="81"/>
  </si>
  <si>
    <t>プリントツイル迷彩２－４ネイビー</t>
    <rPh sb="7" eb="9">
      <t>メイサイ</t>
    </rPh>
    <phoneticPr fontId="81"/>
  </si>
  <si>
    <t>カラーブロード　№１　白</t>
  </si>
  <si>
    <t>P.206</t>
  </si>
  <si>
    <t>カラーブロード　№６　灰</t>
  </si>
  <si>
    <t>カラーブロード　№１２　桃</t>
  </si>
  <si>
    <t>カラーブロード　№２６　濃桃</t>
  </si>
  <si>
    <t>カラーブロード　№２２　赤</t>
  </si>
  <si>
    <t>カラーブロード　№８　うす茶</t>
  </si>
  <si>
    <t>カラーブロード　№１４　キャメル</t>
  </si>
  <si>
    <t>カラーブロード　№２３　黄</t>
  </si>
  <si>
    <t>カラーブロード　№１８　茶</t>
  </si>
  <si>
    <t>カラーブロード　№１９　焦茶</t>
  </si>
  <si>
    <t>カラーブロード　№３　生成</t>
  </si>
  <si>
    <t>カラーブロード　№４　うす黄</t>
  </si>
  <si>
    <t>カラーブロード　№７　若草</t>
  </si>
  <si>
    <t>カラーブロード　№２４　緑</t>
  </si>
  <si>
    <t>カラーブロード　№２０　深緑</t>
  </si>
  <si>
    <t>カラーブロード　№９　うす水</t>
  </si>
  <si>
    <t>カラーブロード　№１１　濃水</t>
  </si>
  <si>
    <t>カラーブロード　№２５　青</t>
  </si>
  <si>
    <t>カラーブロード　№２８　花紺</t>
  </si>
  <si>
    <t>カラーブロード　№３０　黒</t>
  </si>
  <si>
    <t>▲カツラギ　№３１　濃黄</t>
  </si>
  <si>
    <t>▲カツラギ　№４２　茶</t>
  </si>
  <si>
    <t>▲カツラギ　№９　　赤</t>
  </si>
  <si>
    <t>▲カツラギ　№５５　うす緑</t>
  </si>
  <si>
    <t>▲カツラギ　№５９　紫</t>
  </si>
  <si>
    <t>＃3010</t>
  </si>
  <si>
    <t>コットンリネンストライプ　赤</t>
    <phoneticPr fontId="80"/>
  </si>
  <si>
    <t>コットンリネン　赤</t>
  </si>
  <si>
    <t>服部猛</t>
    <rPh sb="0" eb="2">
      <t>ハットリ</t>
    </rPh>
    <rPh sb="2" eb="3">
      <t>タケシ</t>
    </rPh>
    <phoneticPr fontId="80"/>
  </si>
  <si>
    <t>コットンリネンストライプ　紺</t>
    <phoneticPr fontId="80"/>
  </si>
  <si>
    <t>コットンリネン　紺</t>
  </si>
  <si>
    <t>コットンリネンストライプ　黒</t>
    <phoneticPr fontId="80"/>
  </si>
  <si>
    <t>コットンリネン　黒</t>
  </si>
  <si>
    <t>▲コットンリネン　水玉ラメ　桃　１－３</t>
  </si>
  <si>
    <t>▲コットンリネン水玉ラメ桃　１－３</t>
  </si>
  <si>
    <t>P.207</t>
  </si>
  <si>
    <t>▲コットンリネン　水玉ラメ　水　１－４</t>
  </si>
  <si>
    <t>▲コットンリネン水玉ラメ水　１－４</t>
  </si>
  <si>
    <t>▲コットンリネン　水玉ラメ　黄緑１－５</t>
  </si>
  <si>
    <t>▲コットンリネン水玉ラメ黄緑１－５</t>
  </si>
  <si>
    <t>▲コットンリネン　水玉ラメ　紫　１－６</t>
  </si>
  <si>
    <t>▲コットンリネン水玉ラメ紫　１－６</t>
  </si>
  <si>
    <t>▲コットンリネン　水玉ラメ　黒　１－８</t>
  </si>
  <si>
    <t>▲コットンリネン水玉ラメ黒　１－８</t>
  </si>
  <si>
    <t>▲コットンリネン　水玉ラメ　木苺１－１５</t>
  </si>
  <si>
    <t>▲コットンリネン水玉木苺１－１５</t>
    <phoneticPr fontId="80"/>
  </si>
  <si>
    <t>▲コットンリネン　水玉ラメ　紺水１－１６</t>
  </si>
  <si>
    <t>▲コットンリネン水玉紺水１－１６</t>
    <phoneticPr fontId="80"/>
  </si>
  <si>
    <t>▲コットンリネン　水玉ラメ　黒桃１－１７</t>
  </si>
  <si>
    <t>▲コットンリネン水玉黒桃１－１７</t>
    <phoneticPr fontId="80"/>
  </si>
  <si>
    <t>▲コットンリネン　星ラメ　苺　２－１１</t>
  </si>
  <si>
    <t>▲コットンリネン星　苺　２－１１</t>
  </si>
  <si>
    <t>▲コットンリネン　星ラメ　葡萄　２－１３</t>
  </si>
  <si>
    <t>▲コットンリネン星　葡萄　２－１３</t>
  </si>
  <si>
    <t>▲コットンリネン　星ラメ　黒黄　２－１５</t>
  </si>
  <si>
    <t>▲コットンリネン星　黒黄２－１５</t>
    <phoneticPr fontId="80"/>
  </si>
  <si>
    <t>88189</t>
    <phoneticPr fontId="80"/>
  </si>
  <si>
    <t>▲コットンリネン　星ラメ　黒赤　２－１６</t>
  </si>
  <si>
    <t>▲コットンリネン星　黒赤　２－１６</t>
  </si>
  <si>
    <t>▲コットンリネン　格子　桃　３－４</t>
    <rPh sb="9" eb="11">
      <t>コウシ</t>
    </rPh>
    <rPh sb="12" eb="13">
      <t>モモ</t>
    </rPh>
    <phoneticPr fontId="81"/>
  </si>
  <si>
    <t>▲コットンリネン格子　桃　３－４</t>
  </si>
  <si>
    <t>HT-9500-10</t>
    <phoneticPr fontId="80"/>
  </si>
  <si>
    <t>Ｔ／Ｃエコダンガリー　№１０　生成</t>
    <rPh sb="15" eb="17">
      <t>キナリ</t>
    </rPh>
    <phoneticPr fontId="80"/>
  </si>
  <si>
    <t>Ｔ／Ｃエコダンガリー　№１０生成</t>
    <rPh sb="14" eb="16">
      <t>キナリ</t>
    </rPh>
    <phoneticPr fontId="81"/>
  </si>
  <si>
    <t>P.208</t>
  </si>
  <si>
    <t>HT-9500-71</t>
    <phoneticPr fontId="80"/>
  </si>
  <si>
    <t>Ｔ／Ｃエコダンガリー　№７１　パープル</t>
    <phoneticPr fontId="80"/>
  </si>
  <si>
    <t>Ｔ／Ｃエコダンガリー　№７１紫</t>
    <rPh sb="14" eb="15">
      <t>ムラサキ</t>
    </rPh>
    <phoneticPr fontId="81"/>
  </si>
  <si>
    <t>HT-9500-2</t>
    <phoneticPr fontId="80"/>
  </si>
  <si>
    <t>Ｔ／Ｃエコダンガリー　№２　ピンク</t>
    <phoneticPr fontId="80"/>
  </si>
  <si>
    <t>Ｔ／Ｃエコダンガリー　№２桃</t>
    <rPh sb="13" eb="14">
      <t>モモ</t>
    </rPh>
    <phoneticPr fontId="81"/>
  </si>
  <si>
    <t>HT-9500-4</t>
    <phoneticPr fontId="80"/>
  </si>
  <si>
    <t>Ｔ／Ｃエコダンガリー　№４　イエロー</t>
    <phoneticPr fontId="80"/>
  </si>
  <si>
    <t>Ｔ／Ｃエコダンガリー　№４黄</t>
    <rPh sb="13" eb="14">
      <t>オウ</t>
    </rPh>
    <phoneticPr fontId="81"/>
  </si>
  <si>
    <t>HT-9500-5</t>
    <phoneticPr fontId="80"/>
  </si>
  <si>
    <t>Ｔ／Ｃエコダンガリー　№５　ミント</t>
    <phoneticPr fontId="80"/>
  </si>
  <si>
    <t>Ｔ／Ｃエコダンガリー　№５緑</t>
    <rPh sb="13" eb="14">
      <t>ミドリ</t>
    </rPh>
    <phoneticPr fontId="81"/>
  </si>
  <si>
    <t>HT-9500-6</t>
    <phoneticPr fontId="80"/>
  </si>
  <si>
    <t>Ｔ／Ｃエコダンガリー　№６　ブルー</t>
    <phoneticPr fontId="80"/>
  </si>
  <si>
    <t>Ｔ／Ｃエコダンガリー　№６青</t>
    <rPh sb="13" eb="14">
      <t>アオ</t>
    </rPh>
    <phoneticPr fontId="81"/>
  </si>
  <si>
    <t>HT-9500-8</t>
    <phoneticPr fontId="80"/>
  </si>
  <si>
    <t>Ｔ／Ｃエコダンガリー　№８　グレー</t>
    <phoneticPr fontId="80"/>
  </si>
  <si>
    <t>Ｔ／Ｃエコダンガリー　№８灰</t>
    <rPh sb="13" eb="14">
      <t>ハイ</t>
    </rPh>
    <phoneticPr fontId="81"/>
  </si>
  <si>
    <t>HT-9500-15</t>
    <phoneticPr fontId="80"/>
  </si>
  <si>
    <t>Ｔ／Ｃエコダンガリー　№１５　カーキ</t>
    <phoneticPr fontId="80"/>
  </si>
  <si>
    <t>Ｔ／Ｃエコダンガリー№１５深緑</t>
    <rPh sb="13" eb="15">
      <t>フカミドリ</t>
    </rPh>
    <phoneticPr fontId="81"/>
  </si>
  <si>
    <t>HT-9500-16</t>
    <phoneticPr fontId="80"/>
  </si>
  <si>
    <t>Ｔ／Ｃエコダンガリー　№１６　ブラウン</t>
    <phoneticPr fontId="80"/>
  </si>
  <si>
    <t>Ｔ／Ｃエコダンガリー　№１６茶</t>
    <rPh sb="14" eb="15">
      <t>チャ</t>
    </rPh>
    <phoneticPr fontId="81"/>
  </si>
  <si>
    <t>HT-9500-19</t>
    <phoneticPr fontId="80"/>
  </si>
  <si>
    <t>Ｔ／Ｃエコダンガリー　№１９　ネイビー</t>
    <phoneticPr fontId="80"/>
  </si>
  <si>
    <t>Ｔ／Ｃエコダンガリー　№１９紺</t>
    <rPh sb="14" eb="15">
      <t>コン</t>
    </rPh>
    <phoneticPr fontId="81"/>
  </si>
  <si>
    <t>HT-9600</t>
  </si>
  <si>
    <t>Ｔ／Ｃエコデニム　№２５　薄茶</t>
  </si>
  <si>
    <t>▲Ｔ／Ｃエコデニム　№２５　薄茶</t>
    <phoneticPr fontId="80"/>
  </si>
  <si>
    <t>Ｔ／Ｃエコデニム　№４４　赤</t>
  </si>
  <si>
    <t>▲Ｔ／Ｃエコデニム　№４４　赤</t>
    <phoneticPr fontId="80"/>
  </si>
  <si>
    <t>Ｔ／Ｃエコデニム　№３５　青</t>
    <rPh sb="13" eb="14">
      <t>アオ</t>
    </rPh>
    <phoneticPr fontId="80"/>
  </si>
  <si>
    <t>▲Ｔ／Ｃエコデニム　№３５　青</t>
    <rPh sb="14" eb="15">
      <t>アオ</t>
    </rPh>
    <phoneticPr fontId="80"/>
  </si>
  <si>
    <t>Ｔ／Ｃエコデニム　№３７　紺</t>
  </si>
  <si>
    <t>▲Ｔ／Ｃエコデニム　№３７　紺</t>
    <phoneticPr fontId="80"/>
  </si>
  <si>
    <t>Ｔ／Ｃエコデニム　№４２　深緑</t>
  </si>
  <si>
    <t>▲Ｔ／Ｃエコデニム　№４２　深緑</t>
    <phoneticPr fontId="80"/>
  </si>
  <si>
    <t>Ｔ／Ｃエコデニム　№４６　黒</t>
  </si>
  <si>
    <t>▲Ｔ／Ｃエコデニム　№４６　黒</t>
    <phoneticPr fontId="80"/>
  </si>
  <si>
    <t>HT-9520</t>
  </si>
  <si>
    <t>Ｔ／Ｃエコギンガム　№８－４　黄</t>
  </si>
  <si>
    <t>Ｔ／Ｃエコギンガム　№８－４　黄</t>
    <phoneticPr fontId="80"/>
  </si>
  <si>
    <t>Ｔ／Ｃエコギンガム　№８－２　桃</t>
  </si>
  <si>
    <t>Ｔ／Ｃエコギンガム　№８－２　桃</t>
    <phoneticPr fontId="80"/>
  </si>
  <si>
    <t>Ｔ／Ｃエコギンガム　№８－７　茶</t>
  </si>
  <si>
    <t>Ｔ／Ｃエコギンガム　№８－７　茶</t>
    <phoneticPr fontId="80"/>
  </si>
  <si>
    <t>Ｔ／Ｃエコギンガム　№８－５　緑</t>
  </si>
  <si>
    <t>Ｔ／Ｃエコギンガム　№８－５　緑</t>
    <phoneticPr fontId="80"/>
  </si>
  <si>
    <t>Ｔ／Ｃエコギンガム　№８－６　水</t>
    <rPh sb="15" eb="16">
      <t>ミズ</t>
    </rPh>
    <phoneticPr fontId="80"/>
  </si>
  <si>
    <t>Ｔ／Ｃエコギンガム　№８－１９紺</t>
  </si>
  <si>
    <t>Ｔ／Ｃエコギンガム　№８－１９紺</t>
    <phoneticPr fontId="80"/>
  </si>
  <si>
    <t>小幅布　すみれ</t>
  </si>
  <si>
    <t>P.209</t>
  </si>
  <si>
    <t>小幅布　もんよう</t>
  </si>
  <si>
    <t>小幅布　とり</t>
  </si>
  <si>
    <t>小幅布　豆しぼり</t>
  </si>
  <si>
    <t>小幅布　あめ</t>
  </si>
  <si>
    <t>小幅布　とんぼ玉</t>
  </si>
  <si>
    <t>小幅布　格子</t>
  </si>
  <si>
    <t>小幅布　ちょう</t>
  </si>
  <si>
    <t>小幅布　うろこ</t>
  </si>
  <si>
    <t>小幅布　ねこ</t>
  </si>
  <si>
    <t>Ｔ／Ｃローン　白</t>
  </si>
  <si>
    <t>フリース　　№１　白</t>
  </si>
  <si>
    <t>加賀商会</t>
    <rPh sb="0" eb="2">
      <t>カガ</t>
    </rPh>
    <rPh sb="2" eb="4">
      <t>ショウカイ</t>
    </rPh>
    <phoneticPr fontId="80"/>
  </si>
  <si>
    <t>P.210</t>
  </si>
  <si>
    <t>フリース　　№２　うす黄</t>
  </si>
  <si>
    <t>フリース　　№１４　オレンジ</t>
  </si>
  <si>
    <t>フリース　　№１３　黄緑</t>
  </si>
  <si>
    <t>フリース　　№４　ピンク</t>
  </si>
  <si>
    <t>フリース　　№６　赤</t>
  </si>
  <si>
    <t>フリース　　№１２　茶</t>
  </si>
  <si>
    <t>フリース　　№８　黒</t>
  </si>
  <si>
    <t>5912A</t>
  </si>
  <si>
    <t>フリース　　№２１　スカイ</t>
  </si>
  <si>
    <t>フリース　　№７　紺</t>
  </si>
  <si>
    <t>ツムギシャンタン　Ｄ／＃１－５　なでしこ</t>
  </si>
  <si>
    <t>ツムギシャンタン　１－５なでしこ</t>
  </si>
  <si>
    <t>ツムギシャンタン　Ｄ／＃１－６　浅葱</t>
  </si>
  <si>
    <t>ツムギシャンタン　１－６　浅葱</t>
  </si>
  <si>
    <t>ツムギシャンタン　Ｄ／＃１－８　やまぶき</t>
  </si>
  <si>
    <t>ツムギシャンタン　１－８やまぶき</t>
  </si>
  <si>
    <t>ツムギシャンタン　Ｄ／＃１－１０わさび</t>
  </si>
  <si>
    <t>ツムギシャンタン　１－１０わさび</t>
  </si>
  <si>
    <t>ツムギシャンタン　Ｄ／＃１－１３赤紅</t>
  </si>
  <si>
    <t>ツムギシャンタン　１－１３赤紅</t>
  </si>
  <si>
    <t>ツムギシャンタン　Ｄ／＃１－１４京紫</t>
  </si>
  <si>
    <t>ツムギシャンタン　１－１４京紫</t>
  </si>
  <si>
    <t>ツムギシャンタン　Ｄ／＃１－１７濃藍</t>
  </si>
  <si>
    <t>ツムギシャンタン　１－１７濃藍</t>
  </si>
  <si>
    <t>ツムギシャンタン　Ｄ／＃１－１８黒</t>
  </si>
  <si>
    <t>ツムギシャンタン　１－１８黒</t>
  </si>
  <si>
    <t>T-7070</t>
  </si>
  <si>
    <t>▲サテン　№６　　うす桃</t>
  </si>
  <si>
    <t>P.211</t>
  </si>
  <si>
    <t>▲サテン　№３５　うす藤紫</t>
  </si>
  <si>
    <t>▲サテン　№１１　茶</t>
  </si>
  <si>
    <t>▲サテン　№１３　焦茶</t>
  </si>
  <si>
    <t>▲サテン　№９　　蛍光橙</t>
    <phoneticPr fontId="80"/>
  </si>
  <si>
    <t>▲サテン　№９　　蛍光橙</t>
  </si>
  <si>
    <t>▲サテン　№１０　蛍光緑</t>
  </si>
  <si>
    <t>▲サテン　№４１　黄緑</t>
  </si>
  <si>
    <t>▲サテン　№４３　緑</t>
  </si>
  <si>
    <t>カラーキルト　　№１　　白</t>
  </si>
  <si>
    <t>カラーキルト　　№３　　生成</t>
  </si>
  <si>
    <t>カラーキルト　　№８　　うす茶</t>
  </si>
  <si>
    <t>カラーキルト　　№１４　キャメル</t>
  </si>
  <si>
    <t>カラーキルト　　№１２　桃</t>
  </si>
  <si>
    <t>カラーキルト　　№２２　赤</t>
  </si>
  <si>
    <t>カラーキルト　　№２４　緑</t>
  </si>
  <si>
    <t>カラーキルト　　№３０　黒</t>
  </si>
  <si>
    <t>カラーキルト　　№６　　灰</t>
  </si>
  <si>
    <t>カラーキルト　　№１１　濃水</t>
  </si>
  <si>
    <t>カラーキルト　　№２８　花紺</t>
  </si>
  <si>
    <t>シーチング　ウサギ　紺</t>
  </si>
  <si>
    <t>▲シーチング　ウサギ　紺</t>
  </si>
  <si>
    <t>P.-</t>
  </si>
  <si>
    <t>シーチング　ウサギ　赤</t>
  </si>
  <si>
    <t>▲シーチング　ウサギ　赤</t>
  </si>
  <si>
    <t>シーチング　ウサギ　もえぎ</t>
  </si>
  <si>
    <t>▲シーチング　ウサギ　もえぎ</t>
  </si>
  <si>
    <t>シーチング　金魚　ピンク</t>
  </si>
  <si>
    <t>▲シーチング　金魚　ピンク</t>
  </si>
  <si>
    <t>シーチング　金魚　水色</t>
  </si>
  <si>
    <t>▲シーチング　金魚　水色</t>
  </si>
  <si>
    <t>シーチング　金魚　藍色</t>
  </si>
  <si>
    <t>▲シーチング　金魚　藍色</t>
  </si>
  <si>
    <t>シーチング　チョウ　茜</t>
  </si>
  <si>
    <t>シーチング　チョウ　紺</t>
  </si>
  <si>
    <t>シーチング　チョウ　黒</t>
  </si>
  <si>
    <t>シーチング　ハイビスカス　黒</t>
  </si>
  <si>
    <t>シーチング　ハイビスカス　橙</t>
  </si>
  <si>
    <t>シーチング　ハイビスカス　水</t>
  </si>
  <si>
    <t>シーチング　八重桜　紺</t>
  </si>
  <si>
    <t>シーチング　八重桜　生成</t>
  </si>
  <si>
    <t>シーチング　八重桜　紫</t>
  </si>
  <si>
    <t>シーチング　紋様　紺</t>
  </si>
  <si>
    <t>シーチング　紋様　白</t>
  </si>
  <si>
    <t>シーチング　紋様　黒</t>
  </si>
  <si>
    <t>２０２６クロッサム家庭科カタログ</t>
    <rPh sb="9" eb="12">
      <t>カテイカ</t>
    </rPh>
    <phoneticPr fontId="81"/>
  </si>
  <si>
    <t>サンメッセ</t>
    <phoneticPr fontId="80"/>
  </si>
  <si>
    <t>２０２６オリムパスカタログ</t>
  </si>
  <si>
    <t>２０２６教育図書カタログ</t>
    <rPh sb="4" eb="6">
      <t>キョウイク</t>
    </rPh>
    <rPh sb="6" eb="8">
      <t>トショ</t>
    </rPh>
    <phoneticPr fontId="81"/>
  </si>
  <si>
    <t>教育図書</t>
    <phoneticPr fontId="80"/>
  </si>
  <si>
    <t>２０２６クロッサム　２冊セット</t>
    <rPh sb="11" eb="12">
      <t>サツ</t>
    </rPh>
    <phoneticPr fontId="82"/>
  </si>
  <si>
    <t>２０２６クロッサム　３冊セット</t>
    <rPh sb="11" eb="12">
      <t>サツ</t>
    </rPh>
    <phoneticPr fontId="82"/>
  </si>
  <si>
    <t>∮２６クロッサムダイジェスト版</t>
    <rPh sb="14" eb="15">
      <t>バン</t>
    </rPh>
    <phoneticPr fontId="81"/>
  </si>
  <si>
    <t>０１岐阜　災害小物入　水玉桃</t>
  </si>
  <si>
    <t>０２岐阜　災害小物入　水玉水</t>
  </si>
  <si>
    <t>●０３岐阜　災害小物入　水玉紺</t>
  </si>
  <si>
    <t>０４岐阜　災害小物入　星ラメ苺</t>
  </si>
  <si>
    <t>●０５岐阜　災害小物入星ラメラムネ</t>
  </si>
  <si>
    <t>０６岐阜　災害小物入　星ラメ葡萄</t>
  </si>
  <si>
    <t>●０７岐阜　災害小物入　格子赤</t>
  </si>
  <si>
    <t>●０８岐阜　災害小物入　格子紫</t>
  </si>
  <si>
    <t>●０９岐阜　災害小物入　格子濃青</t>
  </si>
  <si>
    <t>●１０岐阜　災害小物入　迷彩茶</t>
  </si>
  <si>
    <t>●１１岐阜　災害小物入　迷彩緑</t>
  </si>
  <si>
    <t>１２岐阜　災害小物入　迷彩灰</t>
  </si>
  <si>
    <t>０７岐阜　災害小物入　チェック紺</t>
  </si>
  <si>
    <t>０８岐阜　災害小物入　チェック緑</t>
  </si>
  <si>
    <t>０９岐阜　災害小物入　チェック赤</t>
  </si>
  <si>
    <t>１０岐阜　災害小物入　ロゴ青</t>
  </si>
  <si>
    <t>１１岐阜　災害小物入　ロゴ黒</t>
  </si>
  <si>
    <t>クロッサム教材をご検討頂き誠にありがとうございます。「教材別ＦＡＸ注文書」にてご注文の際は、</t>
    <rPh sb="5" eb="7">
      <t>キョウザイ</t>
    </rPh>
    <rPh sb="9" eb="11">
      <t>ケントウ</t>
    </rPh>
    <rPh sb="11" eb="12">
      <t>イタダ</t>
    </rPh>
    <rPh sb="13" eb="14">
      <t>マコト</t>
    </rPh>
    <rPh sb="27" eb="29">
      <t>キョウザイ</t>
    </rPh>
    <rPh sb="29" eb="30">
      <t>ベツ</t>
    </rPh>
    <rPh sb="33" eb="36">
      <t>チュウモンショ</t>
    </rPh>
    <rPh sb="40" eb="42">
      <t>チュウモン</t>
    </rPh>
    <rPh sb="43" eb="44">
      <t>サイ</t>
    </rPh>
    <phoneticPr fontId="5"/>
  </si>
  <si>
    <t>01柄布54261
あかちゃ（21）</t>
    <phoneticPr fontId="26"/>
  </si>
  <si>
    <t>01柄布54245
こげちゃ（21）</t>
    <phoneticPr fontId="26"/>
  </si>
  <si>
    <t>01無地布54249
黒（2）</t>
    <phoneticPr fontId="26"/>
  </si>
  <si>
    <t>01無地布54233
黒（2）</t>
    <phoneticPr fontId="26"/>
  </si>
  <si>
    <t>02柄布57283
こん（262）</t>
    <phoneticPr fontId="26"/>
  </si>
  <si>
    <t>03柄布57270
黒（402）</t>
    <phoneticPr fontId="26"/>
  </si>
  <si>
    <t>04柄布57279
ﾗｲﾄﾌﾞﾙｰ（266）</t>
    <phoneticPr fontId="26"/>
  </si>
  <si>
    <t>05柄布57282
あい（93）</t>
    <phoneticPr fontId="26"/>
  </si>
  <si>
    <t>06柄布57283
こん（262）</t>
    <phoneticPr fontId="26"/>
  </si>
  <si>
    <t>07柄布57271
ｱｲﾎﾞﾘｰ（103）</t>
    <phoneticPr fontId="26"/>
  </si>
  <si>
    <t>08柄布57271
ｱｲﾎﾞﾘｰ（103）</t>
    <phoneticPr fontId="26"/>
  </si>
  <si>
    <t>09柄布57271
ｱｲﾎﾞﾘｰ（103）</t>
    <phoneticPr fontId="26"/>
  </si>
  <si>
    <t>10柄布57275
うすもも（5）</t>
    <phoneticPr fontId="26"/>
  </si>
  <si>
    <t>11柄布57278
そら（263）</t>
    <phoneticPr fontId="26"/>
  </si>
  <si>
    <t>12柄布57270
黒（402）</t>
    <phoneticPr fontId="26"/>
  </si>
  <si>
    <t>02無地布57283
こん（262）</t>
    <phoneticPr fontId="26"/>
  </si>
  <si>
    <t>03無地布57270
黒（402）</t>
    <phoneticPr fontId="26"/>
  </si>
  <si>
    <t>04無地布57271
ｱｲﾎﾞﾘｰ（103）</t>
    <phoneticPr fontId="26"/>
  </si>
  <si>
    <t>05無地布57271
ｱｲﾎﾞﾘｰ（103）</t>
    <phoneticPr fontId="26"/>
  </si>
  <si>
    <t>06無地布57271
ｱｲﾎﾞﾘｰ（103）</t>
    <phoneticPr fontId="26"/>
  </si>
  <si>
    <t>07無地布57277
あか（13）</t>
    <phoneticPr fontId="26"/>
  </si>
  <si>
    <t>08無地布57283
こん（262）</t>
    <phoneticPr fontId="26"/>
  </si>
  <si>
    <t>09無地布57270
黒（402）</t>
    <phoneticPr fontId="26"/>
  </si>
  <si>
    <t>10無地布57296
ちゃ（118）</t>
    <phoneticPr fontId="26"/>
  </si>
  <si>
    <t>11無地布57278
そら（263）</t>
    <phoneticPr fontId="26"/>
  </si>
  <si>
    <t>12無地布57270
黒（402）</t>
    <phoneticPr fontId="26"/>
  </si>
  <si>
    <t>02柄布54255
こん（11）</t>
    <phoneticPr fontId="26"/>
  </si>
  <si>
    <t>03柄布54249
黒（2）</t>
    <phoneticPr fontId="26"/>
  </si>
  <si>
    <t>04柄布54359
ﾗｲﾄﾌﾞﾙｰ（9）</t>
    <phoneticPr fontId="26"/>
  </si>
  <si>
    <t>05柄布54254
あい（10）</t>
    <phoneticPr fontId="26"/>
  </si>
  <si>
    <t>06柄布54255
こん（11）</t>
    <phoneticPr fontId="26"/>
  </si>
  <si>
    <t>07柄布54251
ｱｲﾎﾞﾘｰ（6）</t>
    <phoneticPr fontId="26"/>
  </si>
  <si>
    <t>08柄布54251
ｱｲﾎﾞﾘｰ（6）</t>
    <phoneticPr fontId="26"/>
  </si>
  <si>
    <t>09柄布54251
ｱｲﾎﾞﾘｰ（6）</t>
    <phoneticPr fontId="26"/>
  </si>
  <si>
    <t>10柄布54250
うすもも（3）</t>
    <phoneticPr fontId="26"/>
  </si>
  <si>
    <t>11柄布54253
ミント（8）</t>
    <phoneticPr fontId="26"/>
  </si>
  <si>
    <t>12柄布54249
黒（2）</t>
    <phoneticPr fontId="26"/>
  </si>
  <si>
    <t>02無地布54255
こん（11）</t>
    <phoneticPr fontId="26"/>
  </si>
  <si>
    <t>03無地布54249
黒（2）</t>
    <phoneticPr fontId="26"/>
  </si>
  <si>
    <t>04無地布54251
ｱｲﾎﾞﾘｰ（6）</t>
    <phoneticPr fontId="26"/>
  </si>
  <si>
    <t>05無地布54251
ｱｲﾎﾞﾘｰ（6）</t>
    <phoneticPr fontId="26"/>
  </si>
  <si>
    <t>06無地布54251
ｱｲﾎﾞﾘｰ（6）</t>
    <phoneticPr fontId="26"/>
  </si>
  <si>
    <t>07無地布54262
あか（22）</t>
    <phoneticPr fontId="26"/>
  </si>
  <si>
    <t>08無地布54255
こん（11）</t>
    <phoneticPr fontId="26"/>
  </si>
  <si>
    <t>09無地布54249
黒（2）</t>
    <phoneticPr fontId="26"/>
  </si>
  <si>
    <t>10無地布54363
こげちゃ（20）</t>
    <phoneticPr fontId="26"/>
  </si>
  <si>
    <t>11無地布54359
ﾗｲﾄﾌﾞﾙｰ（9）</t>
    <phoneticPr fontId="26"/>
  </si>
  <si>
    <t>12無地布54249
黒（2）</t>
    <phoneticPr fontId="26"/>
  </si>
  <si>
    <t>02柄布54240
こん（12）</t>
    <phoneticPr fontId="26"/>
  </si>
  <si>
    <t>03柄布54233
黒（2）</t>
    <phoneticPr fontId="26"/>
  </si>
  <si>
    <t>04柄布54238
ﾗｲﾄﾌﾞﾙｰ（9）</t>
    <phoneticPr fontId="26"/>
  </si>
  <si>
    <t>05柄布54239
あい（11）</t>
    <phoneticPr fontId="26"/>
  </si>
  <si>
    <t>06柄布54240
こん（12）</t>
    <phoneticPr fontId="26"/>
  </si>
  <si>
    <t>07柄布54243
ｱｲﾎﾞﾘｰ（18）</t>
    <phoneticPr fontId="26"/>
  </si>
  <si>
    <t>08柄布54243
ｱｲﾎﾞﾘｰ（18）</t>
    <phoneticPr fontId="26"/>
  </si>
  <si>
    <t>09柄布54243
ｱｲﾎﾞﾘｰ（18）</t>
    <phoneticPr fontId="26"/>
  </si>
  <si>
    <t>10柄布54234
うすもも（3）</t>
    <phoneticPr fontId="26"/>
  </si>
  <si>
    <t>11柄布54367
水（10）</t>
    <phoneticPr fontId="26"/>
  </si>
  <si>
    <t>12柄布54233
黒（2）</t>
    <phoneticPr fontId="26"/>
  </si>
  <si>
    <t>02無地布54240
こん（12）</t>
    <phoneticPr fontId="26"/>
  </si>
  <si>
    <t>03無地布54233
黒（2）</t>
    <phoneticPr fontId="26"/>
  </si>
  <si>
    <t>04無地布54243
ｱｲﾎﾞﾘｰ（18）</t>
    <phoneticPr fontId="26"/>
  </si>
  <si>
    <t>05無地布54243
ｱｲﾎﾞﾘｰ（18）</t>
    <phoneticPr fontId="26"/>
  </si>
  <si>
    <t>06無地布54243
ｱｲﾎﾞﾘｰ（18）</t>
    <phoneticPr fontId="26"/>
  </si>
  <si>
    <t>07無地布54372
あかちゃ（22）</t>
    <phoneticPr fontId="26"/>
  </si>
  <si>
    <t>08無地布54240
こん（12）</t>
    <phoneticPr fontId="26"/>
  </si>
  <si>
    <t>09無地布54233
黒（2）</t>
    <phoneticPr fontId="26"/>
  </si>
  <si>
    <t>10無地布54245
こげちゃ（21）</t>
    <phoneticPr fontId="26"/>
  </si>
  <si>
    <t>11無地布54367
水（10）</t>
    <phoneticPr fontId="26"/>
  </si>
  <si>
    <t>12無地布54233
黒（2）</t>
    <phoneticPr fontId="26"/>
  </si>
  <si>
    <t>54259
ﾗｲﾄﾍﾞｰｼﾞｭ（18）</t>
    <phoneticPr fontId="26"/>
  </si>
  <si>
    <t>０１半加工済布
57271ｱｲﾎﾞﾘｰ</t>
    <rPh sb="2" eb="6">
      <t>ハンカコウズミ</t>
    </rPh>
    <rPh sb="6" eb="7">
      <t>ヌノ</t>
    </rPh>
    <phoneticPr fontId="26"/>
  </si>
  <si>
    <t>０２半加工済布
57271ｱｲﾎﾞﾘｰ</t>
    <phoneticPr fontId="26"/>
  </si>
  <si>
    <t>０３半加工済布
57271ｱｲﾎﾞﾘｰ</t>
    <phoneticPr fontId="26"/>
  </si>
  <si>
    <t>０４半加工済布
57270黒</t>
    <phoneticPr fontId="26"/>
  </si>
  <si>
    <t>０５半加工済布
57270黒</t>
    <phoneticPr fontId="26"/>
  </si>
  <si>
    <t>０６半加工済布
57270黒</t>
    <phoneticPr fontId="26"/>
  </si>
  <si>
    <t>０８半加工済布
57270黒</t>
    <phoneticPr fontId="26"/>
  </si>
  <si>
    <t>０７半加工済布
57270黒</t>
    <phoneticPr fontId="26"/>
  </si>
  <si>
    <t>０９半加工済布
57270黒</t>
    <phoneticPr fontId="26"/>
  </si>
  <si>
    <t>０１半加工済布
54251ｱｲﾎﾞﾘｰ</t>
    <phoneticPr fontId="26"/>
  </si>
  <si>
    <t>０２半加工済布
54251ｱｲﾎﾞﾘｰ</t>
    <phoneticPr fontId="26"/>
  </si>
  <si>
    <t>０３半加工済布
54251ｱｲﾎﾞﾘｰ</t>
    <phoneticPr fontId="26"/>
  </si>
  <si>
    <t>０４半加工済布
54249黒</t>
    <phoneticPr fontId="26"/>
  </si>
  <si>
    <t>０５半加工済布
54249黒</t>
    <phoneticPr fontId="26"/>
  </si>
  <si>
    <t>０６半加工済布
54249黒</t>
    <phoneticPr fontId="26"/>
  </si>
  <si>
    <t>０７半加工済布
54249黒</t>
    <phoneticPr fontId="26"/>
  </si>
  <si>
    <t>０８半加工済布
54249黒</t>
    <phoneticPr fontId="26"/>
  </si>
  <si>
    <t>０９半加工済布
54249黒</t>
    <phoneticPr fontId="26"/>
  </si>
  <si>
    <t>０１底布 57277
あか(13）</t>
    <rPh sb="2" eb="4">
      <t>ソコヌノ</t>
    </rPh>
    <phoneticPr fontId="26"/>
  </si>
  <si>
    <t>０１底布 54262
あか(22）</t>
    <phoneticPr fontId="26"/>
  </si>
  <si>
    <t>０２底布 57282
あい(93）</t>
    <phoneticPr fontId="26"/>
  </si>
  <si>
    <t>０３底布 57270
黒(402）</t>
    <phoneticPr fontId="26"/>
  </si>
  <si>
    <t>０４底布 54277
あか(13）</t>
    <phoneticPr fontId="26"/>
  </si>
  <si>
    <t>０５底布 57286
きいろ(31）</t>
    <phoneticPr fontId="26"/>
  </si>
  <si>
    <t>０６底布 57293
ﾏﾘﾝｸﾞﾘｰﾝ(67）</t>
    <phoneticPr fontId="26"/>
  </si>
  <si>
    <t>０７底布 57270
黒(402）</t>
    <phoneticPr fontId="26"/>
  </si>
  <si>
    <t>０８底布 57270
黒(402）</t>
    <phoneticPr fontId="26"/>
  </si>
  <si>
    <t>０９底布 57270
黒(402）</t>
    <phoneticPr fontId="26"/>
  </si>
  <si>
    <t>０２底布 54254
あい(10）</t>
    <phoneticPr fontId="26"/>
  </si>
  <si>
    <t>０３底布 54249
黒(2）</t>
    <phoneticPr fontId="26"/>
  </si>
  <si>
    <t>０４底布 54262
あか(22）</t>
    <phoneticPr fontId="26"/>
  </si>
  <si>
    <t>０５底布 54252
きいろ(7）</t>
    <phoneticPr fontId="26"/>
  </si>
  <si>
    <t>０６底布 54258
ﾏﾘﾝｸﾞﾘｰﾝ(17）</t>
    <phoneticPr fontId="26"/>
  </si>
  <si>
    <t>０７底布 54249
黒(2）</t>
    <phoneticPr fontId="26"/>
  </si>
  <si>
    <t>０８底布 54249
黒(2）</t>
    <phoneticPr fontId="26"/>
  </si>
  <si>
    <t>０９底布 54249
黒(2）</t>
    <phoneticPr fontId="26"/>
  </si>
  <si>
    <t>０１本体 57271
アイボリー(103）</t>
    <rPh sb="2" eb="4">
      <t>ホンタイ</t>
    </rPh>
    <phoneticPr fontId="26"/>
  </si>
  <si>
    <t>０１本体 54251
アイボリー(6）</t>
    <phoneticPr fontId="26"/>
  </si>
  <si>
    <t>０２本体 57271
アイボリー(103）</t>
    <phoneticPr fontId="26"/>
  </si>
  <si>
    <t>０３本体 57271
アイボリー(103）</t>
    <phoneticPr fontId="26"/>
  </si>
  <si>
    <t>０４本体 57271
アイボリー(103）</t>
    <phoneticPr fontId="26"/>
  </si>
  <si>
    <t>０５本体 57271
アイボリー(103）</t>
    <phoneticPr fontId="26"/>
  </si>
  <si>
    <t>０６本体 57271
アイボリー(103）</t>
    <phoneticPr fontId="26"/>
  </si>
  <si>
    <t>０７本体 57271
アイボリー(103）</t>
    <phoneticPr fontId="26"/>
  </si>
  <si>
    <t>０８本体 57271
アイボリー(103）</t>
    <phoneticPr fontId="26"/>
  </si>
  <si>
    <t>０９本体 57270
黒(402）</t>
    <phoneticPr fontId="26"/>
  </si>
  <si>
    <t>０２本体 54251
アイボリー(6）</t>
    <phoneticPr fontId="26"/>
  </si>
  <si>
    <t>０３本体 54251
アイボリー(6）</t>
    <phoneticPr fontId="26"/>
  </si>
  <si>
    <t>０４本体 54251
アイボリー(6）</t>
    <phoneticPr fontId="26"/>
  </si>
  <si>
    <t>０５本体 54251
アイボリー(6）</t>
    <phoneticPr fontId="26"/>
  </si>
  <si>
    <t>０６本体 54251
アイボリー(6）</t>
    <phoneticPr fontId="26"/>
  </si>
  <si>
    <t>０７本体 54251
アイボリー(6）</t>
    <phoneticPr fontId="26"/>
  </si>
  <si>
    <t>０８本体 54251
アイボリー(6）</t>
    <phoneticPr fontId="26"/>
  </si>
  <si>
    <t>０９本体 54249
黒(2）</t>
    <phoneticPr fontId="26"/>
  </si>
  <si>
    <t>０５布地②　黒　　　　　　　　　　　　　　　　　　　　　　　　　　　　　　　　　54249黒（2）</t>
    <rPh sb="2" eb="4">
      <t>ヌノジ</t>
    </rPh>
    <rPh sb="6" eb="7">
      <t>クロ</t>
    </rPh>
    <phoneticPr fontId="26"/>
  </si>
  <si>
    <t>０６布地②　黒　　　　　　　　　　　　　　　　　　　　　　　　　　　54249黒（2）</t>
    <rPh sb="2" eb="4">
      <t>ヌノジ</t>
    </rPh>
    <rPh sb="6" eb="7">
      <t>クロ</t>
    </rPh>
    <phoneticPr fontId="26"/>
  </si>
  <si>
    <t>０１　　　　　　　　　　　　　　　　　　　　　　　　　　　　　　　　　　　　　　　　　　　　　　　　ピンク</t>
    <phoneticPr fontId="26"/>
  </si>
  <si>
    <t>０１布地①　ピンク　　　　　　　　　　　　　　　　　　　　　57276もも（7）</t>
    <rPh sb="2" eb="4">
      <t>ヌノジ</t>
    </rPh>
    <phoneticPr fontId="26"/>
  </si>
  <si>
    <t>０２布地①　ブルー　　　　　　　　　　　　　　　　　　　　　　　　　　　　　　　　57279ﾗｲﾄﾌﾞﾙｰ（266）</t>
    <phoneticPr fontId="26"/>
  </si>
  <si>
    <t>０３布地①　カーキ　　　　　　　　　　　　　　　　　　　　　　　　57272グレー（163）</t>
    <phoneticPr fontId="26"/>
  </si>
  <si>
    <t>０４布地①　ネイビー　　　　　　　　　　　　　　　　　　　　　　　　　　　　　　　　　　　　　57273ﾌﾞﾙｰｸﾞﾚｰ（166）</t>
    <phoneticPr fontId="26"/>
  </si>
  <si>
    <t>０６布地①　ストライプ黒　　　　　　　　　　　　　　　　　　　　　　　　　　　　　　　　　　　　　　57270黒（402）</t>
    <rPh sb="11" eb="12">
      <t>クロ</t>
    </rPh>
    <phoneticPr fontId="26"/>
  </si>
  <si>
    <t>０５布地①　グレー　　　　　　　　　　　　　　　　　　　　　　　　　　　　57272グレー（163）</t>
    <phoneticPr fontId="26"/>
  </si>
  <si>
    <t>０１布地①　ピンク　　　　　　　　　　　　54357もも（4）</t>
    <phoneticPr fontId="26"/>
  </si>
  <si>
    <t>０２布地①　ブルー　　　　　　　　　　　　　　　　　　54359ﾗｲﾄﾌﾞﾙｰ（9）</t>
    <phoneticPr fontId="26"/>
  </si>
  <si>
    <t>０３布地①　カーキ　　　　　　　　　　　　　　　　　　　　　　　　　　54361ﾗｲﾄｸﾞﾘｰﾝ（15）</t>
    <phoneticPr fontId="26"/>
  </si>
  <si>
    <t>０４布地①　ネイビー　　　　　　　　　　　　　　　　　　　　　　　54263ﾀﾞｰｸｸﾞﾚｰ（24）</t>
    <phoneticPr fontId="26"/>
  </si>
  <si>
    <t>０５布地①　グレー　　　　　　　　　　　　　　　　　　　　　　　　　　54364ﾌﾞﾙｰｸﾞﾚｰ（23）</t>
    <phoneticPr fontId="26"/>
  </si>
  <si>
    <t>０６布地①　ストライプ黒　　54249黒（2）</t>
    <phoneticPr fontId="26"/>
  </si>
  <si>
    <t>共通　半加工済布　　　　　　　　　　　　　　　　　　　　　　　　　　　　　　57270　黒（402）</t>
    <rPh sb="0" eb="2">
      <t>キョウツウ</t>
    </rPh>
    <rPh sb="3" eb="8">
      <t>ハンカコウズミヌノ</t>
    </rPh>
    <phoneticPr fontId="26"/>
  </si>
  <si>
    <t>共通　半加工済布　　　　　　　　　　　　　　　　　　　　　　　　　　　　　　　　　54249　黒（2）</t>
    <phoneticPr fontId="26"/>
  </si>
  <si>
    <t>０１布地②　生成　　　　　　　　　　　　　　　　　　57271　ｱｲﾎﾞﾘｰ(103)</t>
    <rPh sb="2" eb="4">
      <t>ヌノジ</t>
    </rPh>
    <rPh sb="6" eb="7">
      <t>イ</t>
    </rPh>
    <rPh sb="7" eb="8">
      <t>ナル</t>
    </rPh>
    <phoneticPr fontId="26"/>
  </si>
  <si>
    <t>０２布地②　生成　　　　　　　　　　　　　　　　　　57271　ｱｲﾎﾞﾘｰ(103)</t>
    <rPh sb="2" eb="4">
      <t>ヌノジ</t>
    </rPh>
    <rPh sb="6" eb="7">
      <t>イ</t>
    </rPh>
    <rPh sb="7" eb="8">
      <t>ナル</t>
    </rPh>
    <phoneticPr fontId="26"/>
  </si>
  <si>
    <t>０３布地②　生成　　　　　　　　　　　　　　　　　　57271　ｱｲﾎﾞﾘｰ(103)</t>
    <rPh sb="2" eb="4">
      <t>ヌノジ</t>
    </rPh>
    <rPh sb="6" eb="7">
      <t>イ</t>
    </rPh>
    <rPh sb="7" eb="8">
      <t>ナル</t>
    </rPh>
    <phoneticPr fontId="26"/>
  </si>
  <si>
    <t>０４布地②　生成　　　　　　　　　　　　　　　　　　57271　ｱｲﾎﾞﾘｰ(103)</t>
    <rPh sb="2" eb="4">
      <t>ヌノジ</t>
    </rPh>
    <rPh sb="6" eb="7">
      <t>イ</t>
    </rPh>
    <rPh sb="7" eb="8">
      <t>ナル</t>
    </rPh>
    <phoneticPr fontId="26"/>
  </si>
  <si>
    <t>０５布地②　黒　　　　　　　　　　　　　　　　　　　　57270　黒(402)</t>
    <rPh sb="2" eb="4">
      <t>ヌノジ</t>
    </rPh>
    <rPh sb="6" eb="7">
      <t>クロ</t>
    </rPh>
    <phoneticPr fontId="26"/>
  </si>
  <si>
    <t>０６布地②　黒　　　　　　　　　　　　　　　　　　　　57270　黒(402)</t>
    <rPh sb="2" eb="4">
      <t>ヌノジ</t>
    </rPh>
    <rPh sb="6" eb="7">
      <t>クロ</t>
    </rPh>
    <phoneticPr fontId="26"/>
  </si>
  <si>
    <t>０１布地②　生成　　　　　　　　　　　　　　　　　　　　　　　　　　　　　　　54251　ｱｲﾎﾞﾘｰ(6)</t>
    <rPh sb="2" eb="4">
      <t>ヌノジ</t>
    </rPh>
    <rPh sb="6" eb="8">
      <t>セイセイ</t>
    </rPh>
    <phoneticPr fontId="26"/>
  </si>
  <si>
    <t>０２布地②　生成　　　　　　　　　　　　　　　　　　　　　　　　　　　　　　　　　54251　ｱｲﾎﾞﾘｰ(6)</t>
    <rPh sb="2" eb="4">
      <t>ヌノジ</t>
    </rPh>
    <rPh sb="6" eb="8">
      <t>セイセイ</t>
    </rPh>
    <phoneticPr fontId="26"/>
  </si>
  <si>
    <t>０３布地②　生成　　　　　　　　　　　　　　　　　　　　　　　　　　　　　　　54251　ｱｲﾎﾞﾘｰ(6)</t>
    <rPh sb="2" eb="4">
      <t>ヌノジ</t>
    </rPh>
    <rPh sb="6" eb="8">
      <t>セイセイ</t>
    </rPh>
    <phoneticPr fontId="26"/>
  </si>
  <si>
    <t>０４布地②　生成　　　　　　　　　　　　　　　　　　　　　　　　　　　　　　　　　　54251　ｱｲﾎﾞﾘｰ(6)</t>
    <rPh sb="2" eb="4">
      <t>ヌノジ</t>
    </rPh>
    <rPh sb="6" eb="8">
      <t>セイセイ</t>
    </rPh>
    <phoneticPr fontId="26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</si>
  <si>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</si>
  <si>
    <t>０１底布　　　　　　　　　　　　　　　　　　　　　　　　　　　　　　　57296ちゃ（118）</t>
    <rPh sb="2" eb="4">
      <t>ソコヌノ</t>
    </rPh>
    <phoneticPr fontId="26"/>
  </si>
  <si>
    <t>０２底布　　　　　　　　　　　　　　　　　　　　　　　　　　　　　　　57296ちゃ（118）</t>
    <rPh sb="2" eb="4">
      <t>ソコヌノ</t>
    </rPh>
    <phoneticPr fontId="26"/>
  </si>
  <si>
    <t>０３底布　　　　　　　　　　　　　　　　　　　　　　　　　　　　　　　57296ちゃ（118）</t>
    <rPh sb="2" eb="4">
      <t>ソコヌノ</t>
    </rPh>
    <phoneticPr fontId="26"/>
  </si>
  <si>
    <t>０４底布　　　　　　　　　　　　　　　　　　　　　　　　　　　　　　　　　　　　　　　　　　　57270黒（402）</t>
    <phoneticPr fontId="26"/>
  </si>
  <si>
    <t>０５底布　　　　　　　　　　　　　　　　　　　　　　　　　　　　　　　　　　　　　　　　　　　57279ﾗｲﾄﾌﾞﾙｰ（266）</t>
    <phoneticPr fontId="26"/>
  </si>
  <si>
    <t>０６底布　　　　　　　　　　　　　　　　　　　　　　　　57270黒（402）</t>
    <phoneticPr fontId="26"/>
  </si>
  <si>
    <t>０７底布　　　　　　　　　　　　　　　　　　　　　　　　　57277あか（13）</t>
    <phoneticPr fontId="26"/>
  </si>
  <si>
    <t>０８底布　　　　　　　　　　　　　　　　　　　　　　　　　　　　　57282あい（93）</t>
    <phoneticPr fontId="26"/>
  </si>
  <si>
    <t>０９底布　　　　　　　　　　　　　　　　　　　　　　　　　　　　　　　57277あか（13）</t>
    <phoneticPr fontId="26"/>
  </si>
  <si>
    <t>１０底布　　　　　　　　　　　　　　　　　　　　　　　　　　　　　　　　　　57286きいろ（31）</t>
    <phoneticPr fontId="26"/>
  </si>
  <si>
    <t>１１底布　　　　　　　　　　　　　　　　　　　　　　　　　　　　　　　　　　　　　　　　　　　　　57293ﾏﾘﾝｸﾞﾘｰﾝ（67）</t>
    <phoneticPr fontId="26"/>
  </si>
  <si>
    <t>１２底布　　　　　　　　　　　　　　　　　　　　　　57270黒（402）</t>
    <phoneticPr fontId="26"/>
  </si>
  <si>
    <t>本体共通　　　　　　　　　　　　　　　　　　　　　57271ｱｲﾎﾞﾘｰ（103）</t>
    <rPh sb="0" eb="4">
      <t>ホンタイキョウツウ</t>
    </rPh>
    <phoneticPr fontId="26"/>
  </si>
  <si>
    <t>本体共通　　　　　　　　　　　　　　　　　　　　　　　　　　　　　　　　　　　　54251ｱｲﾎﾞﾘｰ（6）</t>
    <phoneticPr fontId="26"/>
  </si>
  <si>
    <t>０１底布　　　　　　　　　　　　　　　　　　　　　　　　　　　　　　54363こげちゃ（20）</t>
    <phoneticPr fontId="26"/>
  </si>
  <si>
    <t>０２底布　　　　　　　　　　　　　　　　　　　　　　　　　　　　　　　54363こげちゃ（20）</t>
    <phoneticPr fontId="26"/>
  </si>
  <si>
    <t>０３底布　　　　　　　　　　　　　　　　　　　　　　　　　　　　　　　　　　54363こげちゃ（20）</t>
    <phoneticPr fontId="26"/>
  </si>
  <si>
    <t>０４底布　　　　　　　　　　　　　　　　　　　　　　　　　　　　　　　　54249黒（2）</t>
    <phoneticPr fontId="26"/>
  </si>
  <si>
    <t>０５底布　　　　　　　　　　　　　　　　　　　　　　　　　　　　　　　　54359ﾗｲﾄﾌﾞﾙｰ（9）</t>
    <phoneticPr fontId="26"/>
  </si>
  <si>
    <t>０６底布　　　　　　　　　　　　　　　　　　　　　　　　　　　　　　　　　　54249黒（2）</t>
    <phoneticPr fontId="26"/>
  </si>
  <si>
    <t>０７底布　　　　　　　　　　　　　　　　　　　　　　　　　　　　　　　　　　　54262あか（22）</t>
    <phoneticPr fontId="26"/>
  </si>
  <si>
    <t>０８底布　　　　　　　　　　　　　　　　　　　　　　　　　　　　　　　　　　　　54254あい（10）</t>
    <phoneticPr fontId="26"/>
  </si>
  <si>
    <t>０９底布　　　　　　　　　　　　　　　　　　　　　　　　　　　　　　　　　　　54262あか（22）</t>
    <phoneticPr fontId="26"/>
  </si>
  <si>
    <t>１０底布　　　　　　　　　　　　　　　　　　　　　　　　　　　　　　　　　　　　54252きいろ（7）</t>
    <phoneticPr fontId="26"/>
  </si>
  <si>
    <t>１１底布　　　　　　　　　　　　　　　　　　　　　　　　　　　　　　　　　　　　　　　54258ﾏﾘﾝｸﾞﾘｰﾝ（17）</t>
    <phoneticPr fontId="26"/>
  </si>
  <si>
    <t>１２底布　　　　　　　　　　　　　　　　　　　　　　　　　　　　　　　　　　　54249黒（2）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</si>
</sst>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[DBNum3]0"/>
    <numFmt numFmtId="178" formatCode="0_);[Red]\(0\)"/>
    <numFmt numFmtId="179" formatCode="00"/>
    <numFmt numFmtId="180" formatCode="#,##0_);[Red]\(#,##0\)"/>
    <numFmt numFmtId="181" formatCode="0;[Red]0"/>
    <numFmt numFmtId="182" formatCode="#,##0.00_);[Red]\(#,##0.00\)"/>
    <numFmt numFmtId="183" formatCode="#,##0.0_);[Red]\(#,##0.0\)"/>
    <numFmt numFmtId="184" formatCode="0.0%"/>
    <numFmt numFmtId="185" formatCode="&quot;＋&quot;\ #,##0;&quot;▲&quot;\ #,##0"/>
  </numFmts>
  <fonts count="103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theme="10"/>
      <name val="メイリオ"/>
      <family val="3"/>
      <charset val="128"/>
    </font>
    <font>
      <sz val="21"/>
      <color rgb="FFFF990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20"/>
      <color rgb="FF00B0F0"/>
      <name val="HGP創英角ﾎﾟｯﾌﾟ体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6"/>
      <color theme="10"/>
      <name val="メイリオ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1"/>
      <name val="UD Digi Kyokasho NP-R"/>
      <family val="1"/>
      <charset val="128"/>
    </font>
    <font>
      <b/>
      <sz val="20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12"/>
      <name val="UD Digi Kyokasho NP-R"/>
      <family val="1"/>
      <charset val="128"/>
    </font>
    <font>
      <b/>
      <sz val="14"/>
      <name val="UD Digi Kyokasho NP-R"/>
      <family val="1"/>
      <charset val="128"/>
    </font>
    <font>
      <sz val="10"/>
      <name val="UD Digi Kyokasho NP-R"/>
      <family val="1"/>
      <charset val="128"/>
    </font>
    <font>
      <sz val="9"/>
      <name val="UD Digi Kyokasho NP-R"/>
      <family val="1"/>
      <charset val="128"/>
    </font>
    <font>
      <sz val="18"/>
      <name val="UD Digi Kyokasho NP-R"/>
      <family val="1"/>
      <charset val="128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color rgb="FFFF0000"/>
      <name val="Sitka Subheading"/>
    </font>
    <font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1"/>
      <name val="游ゴシック"/>
      <family val="3"/>
      <charset val="128"/>
      <scheme val="minor"/>
    </font>
    <font>
      <sz val="12"/>
      <name val="UD Digi Kyokasho NP-R"/>
      <family val="1"/>
      <charset val="128"/>
    </font>
    <font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1"/>
      <name val="UD Digi Kyokasho NK-R"/>
      <family val="1"/>
      <charset val="128"/>
    </font>
    <font>
      <sz val="11"/>
      <color theme="1"/>
      <name val="UD Digi Kyokasho NP-R"/>
      <family val="1"/>
      <charset val="128"/>
    </font>
    <font>
      <sz val="16"/>
      <name val="游ゴシック"/>
      <family val="3"/>
      <charset val="128"/>
      <scheme val="minor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9"/>
      <name val="Segoe UI Symbol"/>
      <family val="1"/>
    </font>
    <font>
      <sz val="14"/>
      <color theme="1"/>
      <name val="UD Digi Kyokasho NP-R"/>
      <family val="1"/>
      <charset val="128"/>
    </font>
    <font>
      <sz val="20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9"/>
      <color theme="0" tint="-0.499984740745262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6"/>
      <name val="ＭＳ 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6"/>
      <name val="Osaka"/>
      <family val="3"/>
      <charset val="128"/>
    </font>
    <font>
      <sz val="9"/>
      <color rgb="FF3366FF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rgb="FF0070C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44" fillId="0" borderId="0"/>
    <xf numFmtId="38" fontId="44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44" fillId="0" borderId="0"/>
    <xf numFmtId="38" fontId="44" fillId="0" borderId="0" applyFont="0" applyFill="0" applyBorder="0" applyAlignment="0" applyProtection="0"/>
    <xf numFmtId="0" fontId="20" fillId="0" borderId="0">
      <alignment vertical="center"/>
    </xf>
    <xf numFmtId="0" fontId="44" fillId="0" borderId="0"/>
    <xf numFmtId="0" fontId="4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74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/>
    <xf numFmtId="0" fontId="1" fillId="0" borderId="0" xfId="1" applyAlignment="1">
      <alignment horizontal="right"/>
    </xf>
    <xf numFmtId="0" fontId="9" fillId="0" borderId="0" xfId="1" applyFont="1" applyAlignment="1"/>
    <xf numFmtId="0" fontId="1" fillId="0" borderId="1" xfId="1" applyBorder="1">
      <alignment vertical="center"/>
    </xf>
    <xf numFmtId="0" fontId="10" fillId="0" borderId="5" xfId="1" applyFont="1" applyBorder="1" applyAlignment="1"/>
    <xf numFmtId="0" fontId="1" fillId="0" borderId="5" xfId="1" applyBorder="1">
      <alignment vertical="center"/>
    </xf>
    <xf numFmtId="0" fontId="4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left" vertical="center" wrapText="1" shrinkToFit="1"/>
    </xf>
    <xf numFmtId="0" fontId="16" fillId="0" borderId="36" xfId="1" applyFont="1" applyBorder="1" applyAlignment="1">
      <alignment horizontal="left" vertical="center" wrapText="1" shrinkToFit="1"/>
    </xf>
    <xf numFmtId="176" fontId="10" fillId="0" borderId="3" xfId="1" applyNumberFormat="1" applyFont="1" applyBorder="1" applyAlignment="1">
      <alignment horizontal="right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176" fontId="10" fillId="0" borderId="41" xfId="1" applyNumberFormat="1" applyFont="1" applyBorder="1" applyAlignment="1">
      <alignment horizontal="right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176" fontId="14" fillId="0" borderId="41" xfId="1" applyNumberFormat="1" applyFont="1" applyBorder="1" applyAlignment="1">
      <alignment horizontal="right" shrinkToFit="1"/>
    </xf>
    <xf numFmtId="0" fontId="16" fillId="0" borderId="28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17" fillId="0" borderId="5" xfId="1" applyFont="1" applyBorder="1">
      <alignment vertical="center"/>
    </xf>
    <xf numFmtId="0" fontId="16" fillId="0" borderId="5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5" xfId="1" applyBorder="1" applyAlignment="1">
      <alignment horizontal="center"/>
    </xf>
    <xf numFmtId="0" fontId="1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19" fillId="0" borderId="0" xfId="1" applyFont="1" applyAlignment="1"/>
    <xf numFmtId="0" fontId="19" fillId="0" borderId="25" xfId="1" applyFont="1" applyBorder="1" applyAlignment="1"/>
    <xf numFmtId="0" fontId="20" fillId="0" borderId="45" xfId="2" applyBorder="1"/>
    <xf numFmtId="0" fontId="20" fillId="0" borderId="0" xfId="2"/>
    <xf numFmtId="0" fontId="4" fillId="0" borderId="0" xfId="1" applyFont="1" applyAlignment="1">
      <alignment horizontal="right"/>
    </xf>
    <xf numFmtId="0" fontId="4" fillId="0" borderId="25" xfId="1" applyFont="1" applyBorder="1" applyAlignment="1">
      <alignment horizontal="right"/>
    </xf>
    <xf numFmtId="0" fontId="22" fillId="0" borderId="13" xfId="2" applyFont="1" applyBorder="1" applyAlignment="1">
      <alignment vertical="top" shrinkToFit="1"/>
    </xf>
    <xf numFmtId="0" fontId="22" fillId="0" borderId="1" xfId="2" applyFont="1" applyBorder="1" applyAlignment="1">
      <alignment vertical="top" shrinkToFit="1"/>
    </xf>
    <xf numFmtId="177" fontId="11" fillId="0" borderId="1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/>
    <xf numFmtId="0" fontId="19" fillId="0" borderId="25" xfId="3" applyFont="1" applyBorder="1" applyAlignment="1"/>
    <xf numFmtId="0" fontId="19" fillId="0" borderId="0" xfId="3" applyFont="1" applyAlignment="1"/>
    <xf numFmtId="0" fontId="4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8" fillId="0" borderId="45" xfId="3" applyFont="1" applyBorder="1" applyAlignment="1">
      <alignment horizontal="left"/>
    </xf>
    <xf numFmtId="0" fontId="1" fillId="0" borderId="0" xfId="3" applyAlignment="1">
      <alignment horizontal="center"/>
    </xf>
    <xf numFmtId="0" fontId="17" fillId="0" borderId="0" xfId="3" applyFont="1">
      <alignment vertical="center"/>
    </xf>
    <xf numFmtId="0" fontId="16" fillId="0" borderId="6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7" fillId="0" borderId="5" xfId="3" applyFont="1" applyBorder="1">
      <alignment vertical="center"/>
    </xf>
    <xf numFmtId="0" fontId="1" fillId="0" borderId="5" xfId="3" applyBorder="1">
      <alignment vertical="center"/>
    </xf>
    <xf numFmtId="0" fontId="4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shrinkToFit="1"/>
    </xf>
    <xf numFmtId="0" fontId="16" fillId="0" borderId="28" xfId="3" applyFont="1" applyBorder="1" applyAlignment="1">
      <alignment horizontal="left" vertical="center" shrinkToFit="1"/>
    </xf>
    <xf numFmtId="0" fontId="11" fillId="0" borderId="46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shrinkToFit="1"/>
    </xf>
    <xf numFmtId="0" fontId="14" fillId="0" borderId="23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shrinkToFit="1"/>
    </xf>
    <xf numFmtId="0" fontId="11" fillId="0" borderId="44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shrinkToFit="1"/>
    </xf>
    <xf numFmtId="0" fontId="14" fillId="0" borderId="41" xfId="3" applyFont="1" applyBorder="1" applyAlignment="1">
      <alignment vertical="center" wrapText="1"/>
    </xf>
    <xf numFmtId="0" fontId="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shrinkToFit="1"/>
    </xf>
    <xf numFmtId="0" fontId="27" fillId="0" borderId="0" xfId="3" applyFont="1">
      <alignment vertical="center"/>
    </xf>
    <xf numFmtId="0" fontId="4" fillId="0" borderId="35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shrinkToFit="1"/>
    </xf>
    <xf numFmtId="0" fontId="14" fillId="0" borderId="3" xfId="3" applyFont="1" applyBorder="1" applyAlignment="1">
      <alignment horizontal="center" shrinkToFit="1"/>
    </xf>
    <xf numFmtId="0" fontId="14" fillId="0" borderId="3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shrinkToFit="1"/>
    </xf>
    <xf numFmtId="0" fontId="14" fillId="0" borderId="31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5" fillId="0" borderId="0" xfId="3" applyFont="1">
      <alignment vertical="center"/>
    </xf>
    <xf numFmtId="0" fontId="11" fillId="0" borderId="5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52" xfId="3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3" xfId="3" applyBorder="1">
      <alignment vertical="center"/>
    </xf>
    <xf numFmtId="0" fontId="4" fillId="0" borderId="4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1" fillId="0" borderId="1" xfId="3" applyFont="1" applyBorder="1">
      <alignment vertical="center"/>
    </xf>
    <xf numFmtId="0" fontId="4" fillId="0" borderId="53" xfId="3" applyFont="1" applyBorder="1" applyAlignment="1">
      <alignment horizontal="center" vertical="center"/>
    </xf>
    <xf numFmtId="0" fontId="1" fillId="0" borderId="6" xfId="3" applyBorder="1">
      <alignment vertical="center"/>
    </xf>
    <xf numFmtId="0" fontId="10" fillId="0" borderId="5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0" fillId="0" borderId="5" xfId="3" applyFont="1" applyBorder="1" applyAlignment="1"/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left"/>
    </xf>
    <xf numFmtId="0" fontId="1" fillId="0" borderId="1" xfId="3" applyBorder="1">
      <alignment vertical="center"/>
    </xf>
    <xf numFmtId="0" fontId="9" fillId="0" borderId="0" xfId="3" applyFont="1" applyAlignment="1"/>
    <xf numFmtId="0" fontId="31" fillId="0" borderId="0" xfId="1" applyFont="1">
      <alignment vertical="center"/>
    </xf>
    <xf numFmtId="0" fontId="31" fillId="0" borderId="0" xfId="1" applyFont="1" applyAlignment="1">
      <alignment horizontal="center" vertical="center"/>
    </xf>
    <xf numFmtId="0" fontId="34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20" fillId="0" borderId="0" xfId="5">
      <alignment vertical="center"/>
    </xf>
    <xf numFmtId="0" fontId="36" fillId="0" borderId="0" xfId="5" applyFont="1" applyAlignment="1">
      <alignment vertical="center" shrinkToFit="1"/>
    </xf>
    <xf numFmtId="0" fontId="37" fillId="0" borderId="0" xfId="5" applyFont="1" applyAlignment="1">
      <alignment vertical="center" shrinkToFit="1"/>
    </xf>
    <xf numFmtId="0" fontId="38" fillId="0" borderId="0" xfId="5" applyFont="1">
      <alignment vertical="center"/>
    </xf>
    <xf numFmtId="0" fontId="20" fillId="0" borderId="0" xfId="5" applyAlignment="1">
      <alignment horizontal="center" vertical="center"/>
    </xf>
    <xf numFmtId="0" fontId="40" fillId="2" borderId="54" xfId="5" applyFont="1" applyFill="1" applyBorder="1" applyAlignment="1">
      <alignment horizontal="center" vertical="center"/>
    </xf>
    <xf numFmtId="0" fontId="40" fillId="2" borderId="54" xfId="5" applyFont="1" applyFill="1" applyBorder="1" applyAlignment="1">
      <alignment horizontal="center" vertical="center" shrinkToFit="1"/>
    </xf>
    <xf numFmtId="0" fontId="40" fillId="0" borderId="0" xfId="5" applyFont="1">
      <alignment vertical="center"/>
    </xf>
    <xf numFmtId="178" fontId="33" fillId="0" borderId="55" xfId="5" applyNumberFormat="1" applyFont="1" applyBorder="1" applyAlignment="1">
      <alignment horizontal="center" vertical="center" shrinkToFit="1"/>
    </xf>
    <xf numFmtId="0" fontId="42" fillId="0" borderId="55" xfId="6" applyFont="1" applyBorder="1" applyAlignment="1">
      <alignment horizontal="center" vertical="center"/>
    </xf>
    <xf numFmtId="0" fontId="42" fillId="0" borderId="0" xfId="5" applyFont="1">
      <alignment vertical="center"/>
    </xf>
    <xf numFmtId="0" fontId="33" fillId="0" borderId="57" xfId="5" applyFont="1" applyBorder="1" applyAlignment="1">
      <alignment horizontal="center" vertical="center"/>
    </xf>
    <xf numFmtId="178" fontId="42" fillId="0" borderId="55" xfId="5" applyNumberFormat="1" applyFont="1" applyBorder="1" applyAlignment="1">
      <alignment horizontal="center" vertical="center" shrinkToFit="1"/>
    </xf>
    <xf numFmtId="178" fontId="42" fillId="0" borderId="57" xfId="5" applyNumberFormat="1" applyFont="1" applyBorder="1" applyAlignment="1">
      <alignment horizontal="center" vertical="center" shrinkToFit="1"/>
    </xf>
    <xf numFmtId="0" fontId="42" fillId="0" borderId="27" xfId="5" applyFont="1" applyBorder="1">
      <alignment vertical="center"/>
    </xf>
    <xf numFmtId="178" fontId="42" fillId="0" borderId="58" xfId="5" applyNumberFormat="1" applyFont="1" applyBorder="1" applyAlignment="1">
      <alignment horizontal="center" vertical="center" shrinkToFit="1"/>
    </xf>
    <xf numFmtId="0" fontId="43" fillId="0" borderId="56" xfId="4" applyFont="1" applyBorder="1" applyAlignment="1">
      <alignment vertical="center" shrinkToFit="1"/>
    </xf>
    <xf numFmtId="0" fontId="43" fillId="0" borderId="55" xfId="4" applyFont="1" applyFill="1" applyBorder="1" applyAlignment="1">
      <alignment vertical="center" shrinkToFit="1"/>
    </xf>
    <xf numFmtId="0" fontId="43" fillId="0" borderId="57" xfId="4" applyFont="1" applyBorder="1" applyAlignment="1">
      <alignment vertical="center" shrinkToFit="1"/>
    </xf>
    <xf numFmtId="0" fontId="43" fillId="0" borderId="57" xfId="4" applyFont="1" applyFill="1" applyBorder="1" applyAlignment="1">
      <alignment vertical="center" shrinkToFit="1"/>
    </xf>
    <xf numFmtId="0" fontId="43" fillId="0" borderId="0" xfId="4" applyFont="1" applyAlignment="1">
      <alignment vertical="center" shrinkToFit="1"/>
    </xf>
    <xf numFmtId="0" fontId="43" fillId="0" borderId="58" xfId="4" applyFont="1" applyBorder="1" applyAlignment="1">
      <alignment vertical="center" shrinkToFit="1"/>
    </xf>
    <xf numFmtId="0" fontId="43" fillId="0" borderId="58" xfId="4" applyFont="1" applyFill="1" applyBorder="1" applyAlignment="1">
      <alignment vertical="center" shrinkToFit="1"/>
    </xf>
    <xf numFmtId="0" fontId="43" fillId="0" borderId="0" xfId="4" applyFont="1" applyFill="1" applyAlignment="1">
      <alignment vertical="center" shrinkToFit="1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Alignment="1" applyProtection="1">
      <alignment vertical="center"/>
      <protection hidden="1"/>
    </xf>
    <xf numFmtId="0" fontId="46" fillId="0" borderId="36" xfId="2" applyFont="1" applyBorder="1" applyAlignment="1">
      <alignment vertical="center"/>
    </xf>
    <xf numFmtId="0" fontId="49" fillId="0" borderId="36" xfId="2" applyFont="1" applyBorder="1" applyAlignment="1">
      <alignment vertical="center"/>
    </xf>
    <xf numFmtId="0" fontId="51" fillId="0" borderId="36" xfId="2" applyFont="1" applyBorder="1" applyAlignment="1">
      <alignment horizontal="center" shrinkToFit="1"/>
    </xf>
    <xf numFmtId="0" fontId="51" fillId="0" borderId="36" xfId="2" applyFont="1" applyBorder="1" applyAlignment="1">
      <alignment shrinkToFit="1"/>
    </xf>
    <xf numFmtId="0" fontId="52" fillId="0" borderId="36" xfId="2" applyFont="1" applyBorder="1" applyAlignment="1">
      <alignment horizontal="right" shrinkToFit="1"/>
    </xf>
    <xf numFmtId="0" fontId="51" fillId="0" borderId="59" xfId="2" applyFont="1" applyBorder="1" applyAlignment="1">
      <alignment vertical="center" shrinkToFit="1"/>
    </xf>
    <xf numFmtId="0" fontId="53" fillId="0" borderId="0" xfId="2" applyFont="1" applyAlignment="1" applyProtection="1">
      <alignment vertical="center"/>
      <protection hidden="1"/>
    </xf>
    <xf numFmtId="0" fontId="58" fillId="0" borderId="0" xfId="2" applyFont="1" applyAlignment="1" applyProtection="1">
      <alignment vertical="center"/>
      <protection hidden="1"/>
    </xf>
    <xf numFmtId="49" fontId="46" fillId="0" borderId="0" xfId="2" applyNumberFormat="1" applyFont="1" applyAlignment="1">
      <alignment horizontal="center" vertical="center"/>
    </xf>
    <xf numFmtId="0" fontId="46" fillId="0" borderId="0" xfId="2" applyFont="1" applyAlignment="1">
      <alignment horizontal="center" vertical="center" shrinkToFit="1"/>
    </xf>
    <xf numFmtId="0" fontId="73" fillId="0" borderId="65" xfId="2" applyFont="1" applyBorder="1" applyAlignment="1">
      <alignment horizontal="left" vertical="center"/>
    </xf>
    <xf numFmtId="0" fontId="61" fillId="0" borderId="62" xfId="2" applyFont="1" applyBorder="1" applyAlignment="1" applyProtection="1">
      <alignment vertical="center" shrinkToFit="1"/>
      <protection locked="0"/>
    </xf>
    <xf numFmtId="0" fontId="76" fillId="0" borderId="0" xfId="2" applyFont="1" applyAlignment="1">
      <alignment vertical="center"/>
    </xf>
    <xf numFmtId="0" fontId="61" fillId="0" borderId="86" xfId="2" applyFont="1" applyBorder="1" applyAlignment="1" applyProtection="1">
      <alignment vertical="center" shrinkToFit="1"/>
      <protection locked="0"/>
    </xf>
    <xf numFmtId="0" fontId="77" fillId="0" borderId="0" xfId="2" applyFont="1" applyAlignment="1">
      <alignment vertical="center"/>
    </xf>
    <xf numFmtId="0" fontId="61" fillId="0" borderId="96" xfId="2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49" fontId="84" fillId="5" borderId="20" xfId="8" applyNumberFormat="1" applyFont="1" applyFill="1" applyBorder="1" applyAlignment="1">
      <alignment horizontal="center" vertical="center" shrinkToFit="1"/>
    </xf>
    <xf numFmtId="0" fontId="84" fillId="5" borderId="20" xfId="8" applyFont="1" applyFill="1" applyBorder="1" applyAlignment="1">
      <alignment horizontal="center" vertical="center" shrinkToFit="1"/>
    </xf>
    <xf numFmtId="9" fontId="84" fillId="7" borderId="67" xfId="9" applyNumberFormat="1" applyFont="1" applyFill="1" applyBorder="1" applyAlignment="1">
      <alignment horizontal="centerContinuous" vertical="center"/>
    </xf>
    <xf numFmtId="49" fontId="84" fillId="0" borderId="0" xfId="8" applyNumberFormat="1" applyFont="1" applyAlignment="1">
      <alignment vertical="center" shrinkToFit="1"/>
    </xf>
    <xf numFmtId="49" fontId="84" fillId="5" borderId="24" xfId="8" applyNumberFormat="1" applyFont="1" applyFill="1" applyBorder="1" applyAlignment="1">
      <alignment horizontal="center" vertical="center" shrinkToFit="1"/>
    </xf>
    <xf numFmtId="0" fontId="85" fillId="5" borderId="24" xfId="8" applyFont="1" applyFill="1" applyBorder="1" applyAlignment="1">
      <alignment horizontal="center" vertical="center" shrinkToFit="1"/>
    </xf>
    <xf numFmtId="9" fontId="86" fillId="7" borderId="98" xfId="9" applyNumberFormat="1" applyFont="1" applyFill="1" applyBorder="1" applyAlignment="1">
      <alignment horizontal="center" vertical="center" shrinkToFit="1"/>
    </xf>
    <xf numFmtId="0" fontId="84" fillId="8" borderId="41" xfId="8" applyFont="1" applyFill="1" applyBorder="1" applyAlignment="1">
      <alignment horizontal="center" vertical="center"/>
    </xf>
    <xf numFmtId="0" fontId="84" fillId="8" borderId="66" xfId="8" applyFont="1" applyFill="1" applyBorder="1" applyAlignment="1">
      <alignment vertical="center"/>
    </xf>
    <xf numFmtId="0" fontId="84" fillId="8" borderId="41" xfId="8" applyFont="1" applyFill="1" applyBorder="1" applyAlignment="1">
      <alignment vertical="center" shrinkToFit="1"/>
    </xf>
    <xf numFmtId="180" fontId="86" fillId="8" borderId="58" xfId="9" applyNumberFormat="1" applyFont="1" applyFill="1" applyBorder="1" applyAlignment="1">
      <alignment vertical="center"/>
    </xf>
    <xf numFmtId="0" fontId="84" fillId="8" borderId="41" xfId="15" applyFont="1" applyFill="1" applyBorder="1" applyAlignment="1">
      <alignment vertical="center" shrinkToFit="1"/>
    </xf>
    <xf numFmtId="180" fontId="84" fillId="8" borderId="41" xfId="9" applyNumberFormat="1" applyFont="1" applyFill="1" applyBorder="1" applyAlignment="1">
      <alignment vertical="center"/>
    </xf>
    <xf numFmtId="0" fontId="84" fillId="0" borderId="0" xfId="8" applyFont="1" applyAlignment="1">
      <alignment vertical="center"/>
    </xf>
    <xf numFmtId="0" fontId="84" fillId="0" borderId="57" xfId="8" applyFont="1" applyBorder="1" applyAlignment="1">
      <alignment horizontal="center" vertical="center"/>
    </xf>
    <xf numFmtId="49" fontId="84" fillId="0" borderId="58" xfId="8" applyNumberFormat="1" applyFont="1" applyBorder="1" applyAlignment="1">
      <alignment vertical="center" shrinkToFit="1"/>
    </xf>
    <xf numFmtId="0" fontId="84" fillId="0" borderId="58" xfId="8" applyFont="1" applyBorder="1" applyAlignment="1">
      <alignment vertical="center" shrinkToFit="1"/>
    </xf>
    <xf numFmtId="180" fontId="86" fillId="0" borderId="99" xfId="9" applyNumberFormat="1" applyFont="1" applyFill="1" applyBorder="1" applyAlignment="1">
      <alignment vertical="center" shrinkToFit="1"/>
    </xf>
    <xf numFmtId="0" fontId="84" fillId="0" borderId="66" xfId="15" applyFont="1" applyBorder="1" applyAlignment="1">
      <alignment vertical="center" shrinkToFit="1"/>
    </xf>
    <xf numFmtId="180" fontId="84" fillId="0" borderId="57" xfId="9" applyNumberFormat="1" applyFont="1" applyFill="1" applyBorder="1" applyAlignment="1">
      <alignment horizontal="left" vertical="center" shrinkToFit="1"/>
    </xf>
    <xf numFmtId="0" fontId="84" fillId="0" borderId="0" xfId="8" applyFont="1" applyAlignment="1">
      <alignment vertical="center" shrinkToFit="1"/>
    </xf>
    <xf numFmtId="0" fontId="84" fillId="0" borderId="57" xfId="9" applyNumberFormat="1" applyFont="1" applyFill="1" applyBorder="1" applyAlignment="1">
      <alignment horizontal="center" vertical="center" shrinkToFit="1"/>
    </xf>
    <xf numFmtId="0" fontId="84" fillId="0" borderId="57" xfId="16" applyFont="1" applyBorder="1" applyAlignment="1">
      <alignment horizontal="center" vertical="center" shrinkToFit="1"/>
    </xf>
    <xf numFmtId="0" fontId="84" fillId="0" borderId="0" xfId="15" applyFont="1" applyAlignment="1">
      <alignment vertical="center" shrinkToFit="1"/>
    </xf>
    <xf numFmtId="180" fontId="86" fillId="8" borderId="67" xfId="9" applyNumberFormat="1" applyFont="1" applyFill="1" applyBorder="1" applyAlignment="1">
      <alignment vertical="center"/>
    </xf>
    <xf numFmtId="0" fontId="84" fillId="0" borderId="55" xfId="8" applyFont="1" applyBorder="1" applyAlignment="1">
      <alignment horizontal="center" vertical="center"/>
    </xf>
    <xf numFmtId="49" fontId="84" fillId="0" borderId="64" xfId="8" applyNumberFormat="1" applyFont="1" applyBorder="1" applyAlignment="1">
      <alignment vertical="center" shrinkToFit="1"/>
    </xf>
    <xf numFmtId="0" fontId="84" fillId="0" borderId="64" xfId="8" applyFont="1" applyBorder="1" applyAlignment="1">
      <alignment vertical="center" shrinkToFit="1"/>
    </xf>
    <xf numFmtId="0" fontId="84" fillId="0" borderId="66" xfId="8" applyFont="1" applyBorder="1" applyAlignment="1">
      <alignment vertical="center" shrinkToFit="1"/>
    </xf>
    <xf numFmtId="0" fontId="84" fillId="0" borderId="0" xfId="8" applyFont="1" applyAlignment="1">
      <alignment horizontal="center" vertical="center" shrinkToFit="1"/>
    </xf>
    <xf numFmtId="0" fontId="84" fillId="9" borderId="57" xfId="9" applyNumberFormat="1" applyFont="1" applyFill="1" applyBorder="1" applyAlignment="1">
      <alignment horizontal="center" vertical="center" shrinkToFit="1"/>
    </xf>
    <xf numFmtId="0" fontId="84" fillId="9" borderId="58" xfId="8" applyFont="1" applyFill="1" applyBorder="1" applyAlignment="1">
      <alignment vertical="center" shrinkToFit="1"/>
    </xf>
    <xf numFmtId="0" fontId="84" fillId="0" borderId="58" xfId="8" applyFont="1" applyBorder="1" applyAlignment="1">
      <alignment horizontal="center" vertical="center" shrinkToFit="1"/>
    </xf>
    <xf numFmtId="0" fontId="84" fillId="0" borderId="0" xfId="16" applyFont="1" applyAlignment="1">
      <alignment vertical="center" shrinkToFit="1"/>
    </xf>
    <xf numFmtId="0" fontId="84" fillId="0" borderId="57" xfId="8" applyFont="1" applyBorder="1" applyAlignment="1">
      <alignment vertical="center" shrinkToFit="1"/>
    </xf>
    <xf numFmtId="0" fontId="84" fillId="0" borderId="57" xfId="17" applyFont="1" applyBorder="1" applyAlignment="1">
      <alignment horizontal="center" vertical="center"/>
    </xf>
    <xf numFmtId="0" fontId="84" fillId="0" borderId="0" xfId="17" applyFont="1" applyAlignment="1">
      <alignment vertical="center"/>
    </xf>
    <xf numFmtId="180" fontId="84" fillId="0" borderId="57" xfId="16" applyNumberFormat="1" applyFont="1" applyBorder="1" applyAlignment="1">
      <alignment horizontal="left" vertical="center" shrinkToFit="1"/>
    </xf>
    <xf numFmtId="181" fontId="84" fillId="9" borderId="57" xfId="8" applyNumberFormat="1" applyFont="1" applyFill="1" applyBorder="1" applyAlignment="1">
      <alignment horizontal="center" vertical="center" shrinkToFit="1"/>
    </xf>
    <xf numFmtId="180" fontId="86" fillId="0" borderId="99" xfId="9" applyNumberFormat="1" applyFont="1" applyBorder="1" applyAlignment="1">
      <alignment vertical="center" shrinkToFit="1"/>
    </xf>
    <xf numFmtId="181" fontId="84" fillId="0" borderId="57" xfId="8" applyNumberFormat="1" applyFont="1" applyBorder="1" applyAlignment="1">
      <alignment horizontal="center" vertical="center" shrinkToFit="1"/>
    </xf>
    <xf numFmtId="0" fontId="87" fillId="0" borderId="66" xfId="10" applyFont="1" applyFill="1" applyBorder="1" applyAlignment="1" applyProtection="1">
      <alignment vertical="center" shrinkToFit="1"/>
    </xf>
    <xf numFmtId="0" fontId="87" fillId="0" borderId="66" xfId="10" applyFont="1" applyBorder="1" applyAlignment="1" applyProtection="1">
      <alignment vertical="center" shrinkToFit="1"/>
    </xf>
    <xf numFmtId="0" fontId="88" fillId="0" borderId="58" xfId="8" applyFont="1" applyBorder="1" applyAlignment="1">
      <alignment vertical="center" shrinkToFit="1"/>
    </xf>
    <xf numFmtId="0" fontId="84" fillId="0" borderId="57" xfId="8" applyFont="1" applyBorder="1" applyAlignment="1">
      <alignment horizontal="center" vertical="center" shrinkToFit="1"/>
    </xf>
    <xf numFmtId="0" fontId="84" fillId="0" borderId="0" xfId="17" applyFont="1" applyAlignment="1">
      <alignment vertical="center" shrinkToFit="1"/>
    </xf>
    <xf numFmtId="180" fontId="86" fillId="0" borderId="99" xfId="17" applyNumberFormat="1" applyFont="1" applyBorder="1" applyAlignment="1">
      <alignment vertical="center" shrinkToFit="1"/>
    </xf>
    <xf numFmtId="180" fontId="84" fillId="0" borderId="57" xfId="17" applyNumberFormat="1" applyFont="1" applyBorder="1" applyAlignment="1">
      <alignment horizontal="left" vertical="center" shrinkToFit="1"/>
    </xf>
    <xf numFmtId="0" fontId="84" fillId="0" borderId="66" xfId="10" applyFont="1" applyBorder="1" applyAlignment="1" applyProtection="1">
      <alignment vertical="center" shrinkToFit="1"/>
    </xf>
    <xf numFmtId="0" fontId="84" fillId="9" borderId="57" xfId="8" applyFont="1" applyFill="1" applyBorder="1" applyAlignment="1">
      <alignment horizontal="center" vertical="center" shrinkToFit="1"/>
    </xf>
    <xf numFmtId="0" fontId="84" fillId="9" borderId="57" xfId="8" applyFont="1" applyFill="1" applyBorder="1" applyAlignment="1">
      <alignment horizontal="center" vertical="center"/>
    </xf>
    <xf numFmtId="180" fontId="86" fillId="0" borderId="100" xfId="9" applyNumberFormat="1" applyFont="1" applyFill="1" applyBorder="1" applyAlignment="1">
      <alignment vertical="center" shrinkToFit="1"/>
    </xf>
    <xf numFmtId="49" fontId="84" fillId="0" borderId="57" xfId="8" applyNumberFormat="1" applyFont="1" applyBorder="1" applyAlignment="1">
      <alignment horizontal="center" vertical="center" shrinkToFit="1"/>
    </xf>
    <xf numFmtId="0" fontId="84" fillId="0" borderId="57" xfId="16" applyFont="1" applyBorder="1" applyAlignment="1">
      <alignment vertical="center" shrinkToFit="1"/>
    </xf>
    <xf numFmtId="0" fontId="84" fillId="0" borderId="0" xfId="18" applyFont="1" applyAlignment="1">
      <alignment vertical="center" shrinkToFit="1"/>
    </xf>
    <xf numFmtId="0" fontId="84" fillId="9" borderId="58" xfId="8" applyFont="1" applyFill="1" applyBorder="1" applyAlignment="1">
      <alignment vertical="center"/>
    </xf>
    <xf numFmtId="0" fontId="84" fillId="0" borderId="67" xfId="8" applyFont="1" applyBorder="1" applyAlignment="1">
      <alignment vertical="center" shrinkToFit="1"/>
    </xf>
    <xf numFmtId="180" fontId="86" fillId="0" borderId="101" xfId="9" applyNumberFormat="1" applyFont="1" applyFill="1" applyBorder="1" applyAlignment="1">
      <alignment vertical="center" shrinkToFit="1"/>
    </xf>
    <xf numFmtId="180" fontId="84" fillId="8" borderId="41" xfId="9" applyNumberFormat="1" applyFont="1" applyFill="1" applyBorder="1" applyAlignment="1">
      <alignment vertical="center" shrinkToFit="1"/>
    </xf>
    <xf numFmtId="38" fontId="94" fillId="8" borderId="41" xfId="9" applyFont="1" applyFill="1" applyBorder="1" applyAlignment="1">
      <alignment vertical="center" shrinkToFit="1"/>
    </xf>
    <xf numFmtId="0" fontId="84" fillId="0" borderId="0" xfId="16" applyFont="1" applyAlignment="1">
      <alignment vertical="center"/>
    </xf>
    <xf numFmtId="0" fontId="84" fillId="0" borderId="57" xfId="8" applyFont="1" applyBorder="1" applyAlignment="1">
      <alignment vertical="center"/>
    </xf>
    <xf numFmtId="180" fontId="88" fillId="0" borderId="57" xfId="9" applyNumberFormat="1" applyFont="1" applyFill="1" applyBorder="1" applyAlignment="1">
      <alignment horizontal="left" vertical="center" shrinkToFit="1"/>
    </xf>
    <xf numFmtId="180" fontId="86" fillId="0" borderId="99" xfId="9" applyNumberFormat="1" applyFont="1" applyFill="1" applyBorder="1" applyAlignment="1">
      <alignment horizontal="right" vertical="center" shrinkToFit="1"/>
    </xf>
    <xf numFmtId="0" fontId="84" fillId="0" borderId="66" xfId="10" applyFont="1" applyFill="1" applyBorder="1" applyAlignment="1" applyProtection="1">
      <alignment vertical="center" shrinkToFit="1"/>
    </xf>
    <xf numFmtId="49" fontId="84" fillId="0" borderId="57" xfId="8" applyNumberFormat="1" applyFont="1" applyBorder="1" applyAlignment="1">
      <alignment vertical="center" shrinkToFit="1"/>
    </xf>
    <xf numFmtId="0" fontId="84" fillId="9" borderId="58" xfId="9" applyNumberFormat="1" applyFont="1" applyFill="1" applyBorder="1" applyAlignment="1">
      <alignment horizontal="center" vertical="center" shrinkToFit="1"/>
    </xf>
    <xf numFmtId="0" fontId="84" fillId="0" borderId="58" xfId="8" applyFont="1" applyBorder="1" applyAlignment="1">
      <alignment horizontal="center" vertical="center"/>
    </xf>
    <xf numFmtId="0" fontId="84" fillId="0" borderId="58" xfId="9" applyNumberFormat="1" applyFont="1" applyFill="1" applyBorder="1" applyAlignment="1">
      <alignment horizontal="center" vertical="center" shrinkToFit="1"/>
    </xf>
    <xf numFmtId="0" fontId="84" fillId="0" borderId="58" xfId="9" quotePrefix="1" applyNumberFormat="1" applyFont="1" applyFill="1" applyBorder="1" applyAlignment="1">
      <alignment horizontal="center" vertical="center" shrinkToFit="1"/>
    </xf>
    <xf numFmtId="0" fontId="84" fillId="0" borderId="58" xfId="8" applyFont="1" applyBorder="1" applyAlignment="1">
      <alignment vertical="center"/>
    </xf>
    <xf numFmtId="0" fontId="88" fillId="0" borderId="58" xfId="8" applyFont="1" applyBorder="1" applyAlignment="1">
      <alignment horizontal="center" vertical="center"/>
    </xf>
    <xf numFmtId="0" fontId="84" fillId="0" borderId="20" xfId="9" applyNumberFormat="1" applyFont="1" applyFill="1" applyBorder="1" applyAlignment="1">
      <alignment horizontal="center" vertical="center" shrinkToFit="1"/>
    </xf>
    <xf numFmtId="180" fontId="86" fillId="0" borderId="98" xfId="9" applyNumberFormat="1" applyFont="1" applyFill="1" applyBorder="1" applyAlignment="1">
      <alignment vertical="center" shrinkToFit="1"/>
    </xf>
    <xf numFmtId="49" fontId="84" fillId="9" borderId="58" xfId="8" applyNumberFormat="1" applyFont="1" applyFill="1" applyBorder="1" applyAlignment="1">
      <alignment vertical="center" shrinkToFit="1"/>
    </xf>
    <xf numFmtId="49" fontId="84" fillId="9" borderId="67" xfId="8" applyNumberFormat="1" applyFont="1" applyFill="1" applyBorder="1" applyAlignment="1">
      <alignment vertical="center" shrinkToFit="1"/>
    </xf>
    <xf numFmtId="49" fontId="84" fillId="9" borderId="57" xfId="8" applyNumberFormat="1" applyFont="1" applyFill="1" applyBorder="1" applyAlignment="1">
      <alignment vertical="center" shrinkToFit="1"/>
    </xf>
    <xf numFmtId="0" fontId="84" fillId="0" borderId="55" xfId="9" applyNumberFormat="1" applyFont="1" applyFill="1" applyBorder="1" applyAlignment="1">
      <alignment horizontal="center" vertical="center" shrinkToFit="1"/>
    </xf>
    <xf numFmtId="0" fontId="84" fillId="0" borderId="58" xfId="17" applyFont="1" applyBorder="1" applyAlignment="1">
      <alignment horizontal="left" vertical="center" shrinkToFit="1"/>
    </xf>
    <xf numFmtId="180" fontId="86" fillId="0" borderId="99" xfId="8" applyNumberFormat="1" applyFont="1" applyBorder="1" applyAlignment="1">
      <alignment vertical="center" shrinkToFit="1"/>
    </xf>
    <xf numFmtId="0" fontId="88" fillId="0" borderId="57" xfId="8" applyFont="1" applyBorder="1" applyAlignment="1">
      <alignment vertical="center"/>
    </xf>
    <xf numFmtId="49" fontId="88" fillId="0" borderId="58" xfId="8" applyNumberFormat="1" applyFont="1" applyBorder="1" applyAlignment="1">
      <alignment vertical="center" shrinkToFit="1"/>
    </xf>
    <xf numFmtId="0" fontId="84" fillId="0" borderId="55" xfId="8" applyFont="1" applyBorder="1" applyAlignment="1" applyProtection="1">
      <alignment horizontal="center" vertical="center" shrinkToFit="1"/>
      <protection locked="0"/>
    </xf>
    <xf numFmtId="0" fontId="98" fillId="0" borderId="55" xfId="9" applyNumberFormat="1" applyFont="1" applyFill="1" applyBorder="1" applyAlignment="1">
      <alignment horizontal="center" vertical="center" shrinkToFit="1"/>
    </xf>
    <xf numFmtId="0" fontId="84" fillId="0" borderId="64" xfId="17" applyFont="1" applyBorder="1" applyAlignment="1" applyProtection="1">
      <alignment horizontal="left" vertical="center" shrinkToFit="1"/>
      <protection locked="0"/>
    </xf>
    <xf numFmtId="180" fontId="86" fillId="0" borderId="100" xfId="9" applyNumberFormat="1" applyFont="1" applyFill="1" applyBorder="1" applyAlignment="1" applyProtection="1">
      <alignment vertical="center" shrinkToFit="1"/>
      <protection locked="0"/>
    </xf>
    <xf numFmtId="0" fontId="84" fillId="0" borderId="0" xfId="8" applyFont="1" applyAlignment="1" applyProtection="1">
      <alignment vertical="center"/>
      <protection locked="0"/>
    </xf>
    <xf numFmtId="0" fontId="98" fillId="0" borderId="57" xfId="9" applyNumberFormat="1" applyFont="1" applyFill="1" applyBorder="1" applyAlignment="1">
      <alignment horizontal="center" vertical="center" shrinkToFit="1"/>
    </xf>
    <xf numFmtId="0" fontId="84" fillId="0" borderId="57" xfId="8" applyFont="1" applyBorder="1" applyAlignment="1" applyProtection="1">
      <alignment horizontal="center" vertical="center" shrinkToFit="1"/>
      <protection locked="0"/>
    </xf>
    <xf numFmtId="0" fontId="84" fillId="0" borderId="58" xfId="17" applyFont="1" applyBorder="1" applyAlignment="1" applyProtection="1">
      <alignment horizontal="left" vertical="center" shrinkToFit="1"/>
      <protection locked="0"/>
    </xf>
    <xf numFmtId="180" fontId="86" fillId="0" borderId="99" xfId="9" applyNumberFormat="1" applyFont="1" applyFill="1" applyBorder="1" applyAlignment="1" applyProtection="1">
      <alignment vertical="center" shrinkToFit="1"/>
      <protection locked="0"/>
    </xf>
    <xf numFmtId="0" fontId="98" fillId="0" borderId="57" xfId="8" applyFont="1" applyBorder="1" applyAlignment="1">
      <alignment horizontal="center" vertical="center" shrinkToFit="1"/>
    </xf>
    <xf numFmtId="0" fontId="84" fillId="10" borderId="58" xfId="17" applyFont="1" applyFill="1" applyBorder="1" applyAlignment="1">
      <alignment horizontal="left" vertical="center" shrinkToFit="1"/>
    </xf>
    <xf numFmtId="0" fontId="98" fillId="0" borderId="57" xfId="17" applyFont="1" applyBorder="1" applyAlignment="1" applyProtection="1">
      <alignment horizontal="center" vertical="center" shrinkToFit="1"/>
      <protection locked="0"/>
    </xf>
    <xf numFmtId="180" fontId="86" fillId="0" borderId="99" xfId="11" applyNumberFormat="1" applyFont="1" applyBorder="1" applyAlignment="1">
      <alignment vertical="center" shrinkToFit="1"/>
    </xf>
    <xf numFmtId="180" fontId="84" fillId="0" borderId="66" xfId="16" applyNumberFormat="1" applyFont="1" applyBorder="1" applyAlignment="1">
      <alignment horizontal="left" vertical="center" shrinkToFit="1"/>
    </xf>
    <xf numFmtId="0" fontId="100" fillId="0" borderId="55" xfId="8" applyFont="1" applyBorder="1" applyAlignment="1" applyProtection="1">
      <alignment horizontal="center" vertical="center" shrinkToFit="1"/>
      <protection locked="0"/>
    </xf>
    <xf numFmtId="0" fontId="100" fillId="0" borderId="57" xfId="8" applyFont="1" applyBorder="1" applyAlignment="1" applyProtection="1">
      <alignment horizontal="center" vertical="center" shrinkToFit="1"/>
      <protection locked="0"/>
    </xf>
    <xf numFmtId="0" fontId="84" fillId="0" borderId="57" xfId="11" applyFont="1" applyBorder="1" applyAlignment="1">
      <alignment horizontal="center" vertical="center"/>
    </xf>
    <xf numFmtId="0" fontId="84" fillId="0" borderId="58" xfId="11" applyFont="1" applyBorder="1" applyAlignment="1">
      <alignment vertical="center" shrinkToFit="1"/>
    </xf>
    <xf numFmtId="9" fontId="84" fillId="0" borderId="57" xfId="12" applyNumberFormat="1" applyFont="1" applyFill="1" applyBorder="1" applyAlignment="1">
      <alignment vertical="center" shrinkToFit="1"/>
    </xf>
    <xf numFmtId="0" fontId="98" fillId="0" borderId="57" xfId="17" applyFont="1" applyBorder="1" applyAlignment="1">
      <alignment horizontal="center" vertical="center" shrinkToFit="1"/>
    </xf>
    <xf numFmtId="182" fontId="84" fillId="0" borderId="66" xfId="9" applyNumberFormat="1" applyFont="1" applyFill="1" applyBorder="1" applyAlignment="1">
      <alignment horizontal="center" vertical="center" shrinkToFit="1"/>
    </xf>
    <xf numFmtId="0" fontId="84" fillId="10" borderId="57" xfId="17" applyFont="1" applyFill="1" applyBorder="1" applyAlignment="1">
      <alignment horizontal="left" vertical="center" shrinkToFit="1"/>
    </xf>
    <xf numFmtId="180" fontId="86" fillId="0" borderId="99" xfId="9" applyNumberFormat="1" applyFont="1" applyFill="1" applyBorder="1" applyAlignment="1" applyProtection="1">
      <alignment horizontal="right" vertical="center" shrinkToFit="1"/>
      <protection locked="0"/>
    </xf>
    <xf numFmtId="183" fontId="84" fillId="0" borderId="66" xfId="12" applyNumberFormat="1" applyFont="1" applyFill="1" applyBorder="1" applyAlignment="1">
      <alignment vertical="center" shrinkToFit="1"/>
    </xf>
    <xf numFmtId="49" fontId="84" fillId="0" borderId="67" xfId="8" applyNumberFormat="1" applyFont="1" applyBorder="1" applyAlignment="1">
      <alignment vertical="center" shrinkToFit="1"/>
    </xf>
    <xf numFmtId="0" fontId="84" fillId="0" borderId="58" xfId="19" applyFont="1" applyBorder="1" applyAlignment="1">
      <alignment vertical="center" shrinkToFit="1"/>
    </xf>
    <xf numFmtId="0" fontId="98" fillId="0" borderId="57" xfId="8" applyFont="1" applyBorder="1" applyAlignment="1" applyProtection="1">
      <alignment horizontal="center" vertical="center" shrinkToFit="1"/>
      <protection locked="0"/>
    </xf>
    <xf numFmtId="180" fontId="84" fillId="0" borderId="57" xfId="9" applyNumberFormat="1" applyFont="1" applyFill="1" applyBorder="1" applyAlignment="1" applyProtection="1">
      <alignment horizontal="left" vertical="center" shrinkToFit="1"/>
      <protection locked="0"/>
    </xf>
    <xf numFmtId="0" fontId="84" fillId="10" borderId="57" xfId="8" applyFont="1" applyFill="1" applyBorder="1" applyAlignment="1">
      <alignment vertical="center" shrinkToFit="1"/>
    </xf>
    <xf numFmtId="49" fontId="98" fillId="0" borderId="57" xfId="8" applyNumberFormat="1" applyFont="1" applyBorder="1" applyAlignment="1" applyProtection="1">
      <alignment horizontal="center" vertical="center" shrinkToFit="1"/>
      <protection locked="0"/>
    </xf>
    <xf numFmtId="0" fontId="84" fillId="10" borderId="58" xfId="8" applyFont="1" applyFill="1" applyBorder="1" applyAlignment="1">
      <alignment vertical="center" shrinkToFit="1"/>
    </xf>
    <xf numFmtId="0" fontId="84" fillId="0" borderId="58" xfId="17" applyFont="1" applyBorder="1" applyAlignment="1" applyProtection="1">
      <alignment vertical="center" shrinkToFit="1"/>
      <protection locked="0"/>
    </xf>
    <xf numFmtId="0" fontId="84" fillId="0" borderId="58" xfId="8" applyFont="1" applyBorder="1" applyAlignment="1" applyProtection="1">
      <alignment vertical="center" shrinkToFit="1"/>
      <protection locked="0"/>
    </xf>
    <xf numFmtId="0" fontId="84" fillId="0" borderId="58" xfId="11" applyFont="1" applyBorder="1" applyAlignment="1" applyProtection="1">
      <alignment vertical="center" shrinkToFit="1"/>
      <protection locked="0"/>
    </xf>
    <xf numFmtId="0" fontId="84" fillId="0" borderId="58" xfId="13" applyFont="1" applyBorder="1" applyAlignment="1" applyProtection="1">
      <alignment vertical="center" shrinkToFit="1"/>
      <protection locked="0"/>
    </xf>
    <xf numFmtId="0" fontId="84" fillId="0" borderId="58" xfId="8" applyFont="1" applyBorder="1" applyAlignment="1">
      <alignment horizontal="left" vertical="center" shrinkToFit="1"/>
    </xf>
    <xf numFmtId="0" fontId="84" fillId="0" borderId="55" xfId="8" applyFont="1" applyBorder="1" applyAlignment="1">
      <alignment horizontal="center" vertical="center" shrinkToFit="1"/>
    </xf>
    <xf numFmtId="0" fontId="85" fillId="0" borderId="55" xfId="8" applyFont="1" applyBorder="1" applyAlignment="1">
      <alignment horizontal="center" vertical="center" shrinkToFit="1"/>
    </xf>
    <xf numFmtId="0" fontId="84" fillId="0" borderId="64" xfId="8" applyFont="1" applyBorder="1" applyAlignment="1">
      <alignment horizontal="left" vertical="center" shrinkToFit="1"/>
    </xf>
    <xf numFmtId="0" fontId="84" fillId="0" borderId="64" xfId="8" applyFont="1" applyBorder="1" applyAlignment="1">
      <alignment horizontal="center" vertical="center" shrinkToFit="1"/>
    </xf>
    <xf numFmtId="180" fontId="86" fillId="0" borderId="100" xfId="9" applyNumberFormat="1" applyFont="1" applyBorder="1" applyAlignment="1">
      <alignment vertical="center" shrinkToFit="1"/>
    </xf>
    <xf numFmtId="0" fontId="98" fillId="0" borderId="57" xfId="8" applyFont="1" applyBorder="1" applyAlignment="1">
      <alignment horizontal="center" vertical="center"/>
    </xf>
    <xf numFmtId="0" fontId="84" fillId="0" borderId="57" xfId="13" applyFont="1" applyBorder="1" applyAlignment="1" applyProtection="1">
      <alignment vertical="center" shrinkToFit="1"/>
      <protection locked="0"/>
    </xf>
    <xf numFmtId="0" fontId="85" fillId="0" borderId="57" xfId="8" applyFont="1" applyBorder="1" applyAlignment="1">
      <alignment horizontal="center" vertical="center" shrinkToFit="1"/>
    </xf>
    <xf numFmtId="0" fontId="98" fillId="0" borderId="57" xfId="13" applyFont="1" applyBorder="1" applyAlignment="1" applyProtection="1">
      <alignment horizontal="center" vertical="center"/>
      <protection locked="0"/>
    </xf>
    <xf numFmtId="0" fontId="85" fillId="0" borderId="57" xfId="11" applyFont="1" applyBorder="1" applyAlignment="1">
      <alignment horizontal="center" vertical="center" shrinkToFit="1"/>
    </xf>
    <xf numFmtId="183" fontId="84" fillId="10" borderId="66" xfId="12" applyNumberFormat="1" applyFont="1" applyFill="1" applyBorder="1" applyAlignment="1">
      <alignment vertical="center" shrinkToFit="1"/>
    </xf>
    <xf numFmtId="0" fontId="85" fillId="0" borderId="57" xfId="11" applyFont="1" applyBorder="1" applyAlignment="1" applyProtection="1">
      <alignment horizontal="center" vertical="center" shrinkToFit="1"/>
      <protection locked="0"/>
    </xf>
    <xf numFmtId="0" fontId="100" fillId="0" borderId="57" xfId="13" applyFont="1" applyBorder="1" applyAlignment="1" applyProtection="1">
      <alignment horizontal="center" vertical="center"/>
      <protection locked="0"/>
    </xf>
    <xf numFmtId="0" fontId="85" fillId="0" borderId="57" xfId="17" applyFont="1" applyBorder="1" applyAlignment="1">
      <alignment horizontal="center" vertical="center" shrinkToFit="1"/>
    </xf>
    <xf numFmtId="180" fontId="86" fillId="0" borderId="99" xfId="8" applyNumberFormat="1" applyFont="1" applyBorder="1" applyAlignment="1" applyProtection="1">
      <alignment vertical="center" shrinkToFit="1"/>
      <protection locked="0"/>
    </xf>
    <xf numFmtId="180" fontId="84" fillId="0" borderId="57" xfId="8" applyNumberFormat="1" applyFont="1" applyBorder="1" applyAlignment="1" applyProtection="1">
      <alignment horizontal="left" vertical="center" shrinkToFit="1"/>
      <protection locked="0"/>
    </xf>
    <xf numFmtId="0" fontId="85" fillId="0" borderId="57" xfId="8" applyFont="1" applyBorder="1" applyAlignment="1" applyProtection="1">
      <alignment horizontal="center" vertical="center" shrinkToFit="1"/>
      <protection locked="0"/>
    </xf>
    <xf numFmtId="0" fontId="84" fillId="0" borderId="20" xfId="11" applyFont="1" applyBorder="1" applyAlignment="1">
      <alignment horizontal="center" vertical="center"/>
    </xf>
    <xf numFmtId="0" fontId="85" fillId="0" borderId="20" xfId="11" applyFont="1" applyBorder="1" applyAlignment="1" applyProtection="1">
      <alignment horizontal="center" vertical="center" shrinkToFit="1"/>
      <protection locked="0"/>
    </xf>
    <xf numFmtId="0" fontId="84" fillId="0" borderId="67" xfId="11" applyFont="1" applyBorder="1" applyAlignment="1" applyProtection="1">
      <alignment vertical="center" shrinkToFit="1"/>
      <protection locked="0"/>
    </xf>
    <xf numFmtId="0" fontId="84" fillId="0" borderId="67" xfId="8" applyFont="1" applyBorder="1" applyAlignment="1">
      <alignment horizontal="center" vertical="center" shrinkToFit="1"/>
    </xf>
    <xf numFmtId="180" fontId="86" fillId="0" borderId="98" xfId="11" applyNumberFormat="1" applyFont="1" applyBorder="1" applyAlignment="1">
      <alignment vertical="center" shrinkToFit="1"/>
    </xf>
    <xf numFmtId="176" fontId="84" fillId="0" borderId="55" xfId="8" applyNumberFormat="1" applyFont="1" applyBorder="1" applyAlignment="1" applyProtection="1">
      <alignment horizontal="center" vertical="center" shrinkToFit="1"/>
      <protection locked="0"/>
    </xf>
    <xf numFmtId="0" fontId="85" fillId="0" borderId="55" xfId="8" applyFont="1" applyBorder="1" applyAlignment="1" applyProtection="1">
      <alignment horizontal="center" vertical="center" shrinkToFit="1"/>
      <protection locked="0"/>
    </xf>
    <xf numFmtId="0" fontId="84" fillId="0" borderId="64" xfId="8" applyFont="1" applyBorder="1" applyAlignment="1" applyProtection="1">
      <alignment vertical="center" shrinkToFit="1"/>
      <protection locked="0"/>
    </xf>
    <xf numFmtId="0" fontId="84" fillId="0" borderId="64" xfId="17" applyFont="1" applyBorder="1" applyAlignment="1" applyProtection="1">
      <alignment horizontal="center" vertical="center" shrinkToFit="1"/>
      <protection locked="0"/>
    </xf>
    <xf numFmtId="176" fontId="84" fillId="0" borderId="57" xfId="8" applyNumberFormat="1" applyFont="1" applyBorder="1" applyAlignment="1" applyProtection="1">
      <alignment horizontal="center" vertical="center" shrinkToFit="1"/>
      <protection locked="0"/>
    </xf>
    <xf numFmtId="0" fontId="84" fillId="0" borderId="58" xfId="17" applyFont="1" applyBorder="1" applyAlignment="1" applyProtection="1">
      <alignment horizontal="center" vertical="center" shrinkToFit="1"/>
      <protection locked="0"/>
    </xf>
    <xf numFmtId="0" fontId="88" fillId="0" borderId="57" xfId="8" applyFont="1" applyBorder="1" applyAlignment="1" applyProtection="1">
      <alignment horizontal="center" vertical="center" shrinkToFit="1"/>
      <protection locked="0"/>
    </xf>
    <xf numFmtId="0" fontId="88" fillId="0" borderId="66" xfId="15" applyFont="1" applyBorder="1" applyAlignment="1">
      <alignment vertical="center" shrinkToFit="1"/>
    </xf>
    <xf numFmtId="184" fontId="84" fillId="8" borderId="41" xfId="9" applyNumberFormat="1" applyFont="1" applyFill="1" applyBorder="1" applyAlignment="1">
      <alignment vertical="center"/>
    </xf>
    <xf numFmtId="185" fontId="94" fillId="8" borderId="41" xfId="9" applyNumberFormat="1" applyFont="1" applyFill="1" applyBorder="1" applyAlignment="1">
      <alignment vertical="center" shrinkToFit="1"/>
    </xf>
    <xf numFmtId="0" fontId="88" fillId="0" borderId="57" xfId="20" applyFont="1" applyBorder="1" applyAlignment="1">
      <alignment horizontal="center" vertical="center" shrinkToFit="1"/>
    </xf>
    <xf numFmtId="180" fontId="84" fillId="0" borderId="57" xfId="8" applyNumberFormat="1" applyFont="1" applyBorder="1" applyAlignment="1">
      <alignment horizontal="left" vertical="center" shrinkToFit="1"/>
    </xf>
    <xf numFmtId="0" fontId="84" fillId="0" borderId="55" xfId="8" applyFont="1" applyBorder="1" applyAlignment="1">
      <alignment vertical="center" shrinkToFit="1"/>
    </xf>
    <xf numFmtId="49" fontId="84" fillId="0" borderId="57" xfId="9" applyNumberFormat="1" applyFont="1" applyFill="1" applyBorder="1" applyAlignment="1">
      <alignment horizontal="center" vertical="center" shrinkToFit="1"/>
    </xf>
    <xf numFmtId="0" fontId="84" fillId="0" borderId="0" xfId="9" applyNumberFormat="1" applyFont="1" applyFill="1" applyBorder="1" applyAlignment="1">
      <alignment horizontal="center" vertical="center" shrinkToFit="1"/>
    </xf>
    <xf numFmtId="180" fontId="86" fillId="0" borderId="99" xfId="16" applyNumberFormat="1" applyFont="1" applyBorder="1" applyAlignment="1">
      <alignment vertical="center" shrinkToFit="1"/>
    </xf>
    <xf numFmtId="0" fontId="88" fillId="0" borderId="64" xfId="8" applyFont="1" applyBorder="1" applyAlignment="1">
      <alignment vertical="center" shrinkToFit="1"/>
    </xf>
    <xf numFmtId="0" fontId="22" fillId="0" borderId="66" xfId="9" applyNumberFormat="1" applyFont="1" applyFill="1" applyBorder="1" applyAlignment="1">
      <alignment horizontal="center" vertical="center" shrinkToFit="1"/>
    </xf>
    <xf numFmtId="49" fontId="84" fillId="0" borderId="55" xfId="8" applyNumberFormat="1" applyFont="1" applyBorder="1" applyAlignment="1">
      <alignment horizontal="center" vertical="center" shrinkToFit="1"/>
    </xf>
    <xf numFmtId="0" fontId="22" fillId="0" borderId="55" xfId="17" applyFont="1" applyBorder="1" applyAlignment="1">
      <alignment horizontal="center" vertical="center" shrinkToFit="1"/>
    </xf>
    <xf numFmtId="0" fontId="22" fillId="0" borderId="57" xfId="17" applyFont="1" applyBorder="1" applyAlignment="1">
      <alignment horizontal="center" vertical="center" shrinkToFit="1"/>
    </xf>
    <xf numFmtId="0" fontId="22" fillId="0" borderId="65" xfId="9" applyNumberFormat="1" applyFont="1" applyFill="1" applyBorder="1" applyAlignment="1">
      <alignment horizontal="center" vertical="center" shrinkToFit="1"/>
    </xf>
    <xf numFmtId="0" fontId="22" fillId="0" borderId="65" xfId="17" applyFont="1" applyBorder="1" applyAlignment="1">
      <alignment horizontal="center" vertical="center" shrinkToFit="1"/>
    </xf>
    <xf numFmtId="0" fontId="22" fillId="0" borderId="65" xfId="17" applyFont="1" applyBorder="1" applyAlignment="1">
      <alignment horizontal="center" vertical="center" wrapText="1" shrinkToFit="1"/>
    </xf>
    <xf numFmtId="0" fontId="84" fillId="0" borderId="20" xfId="8" applyFont="1" applyBorder="1" applyAlignment="1">
      <alignment horizontal="center" vertical="center" shrinkToFit="1"/>
    </xf>
    <xf numFmtId="49" fontId="84" fillId="0" borderId="20" xfId="8" applyNumberFormat="1" applyFont="1" applyBorder="1" applyAlignment="1">
      <alignment horizontal="center" vertical="center" shrinkToFit="1"/>
    </xf>
    <xf numFmtId="0" fontId="84" fillId="0" borderId="20" xfId="8" applyFont="1" applyBorder="1" applyAlignment="1">
      <alignment vertical="center" shrinkToFit="1"/>
    </xf>
    <xf numFmtId="0" fontId="84" fillId="0" borderId="55" xfId="16" applyFont="1" applyBorder="1" applyAlignment="1">
      <alignment horizontal="center" vertical="center" shrinkToFit="1"/>
    </xf>
    <xf numFmtId="180" fontId="86" fillId="0" borderId="99" xfId="12" applyNumberFormat="1" applyFont="1" applyFill="1" applyBorder="1" applyAlignment="1">
      <alignment vertical="center" shrinkToFit="1"/>
    </xf>
    <xf numFmtId="180" fontId="86" fillId="0" borderId="99" xfId="9" applyNumberFormat="1" applyFont="1" applyFill="1" applyBorder="1" applyAlignment="1">
      <alignment horizontal="center" vertical="center" shrinkToFit="1"/>
    </xf>
    <xf numFmtId="0" fontId="84" fillId="0" borderId="57" xfId="15" applyFont="1" applyBorder="1" applyAlignment="1">
      <alignment vertical="center" shrinkToFit="1"/>
    </xf>
    <xf numFmtId="184" fontId="84" fillId="8" borderId="41" xfId="14" applyNumberFormat="1" applyFont="1" applyFill="1" applyBorder="1" applyAlignment="1">
      <alignment vertical="center"/>
    </xf>
    <xf numFmtId="180" fontId="84" fillId="8" borderId="41" xfId="14" applyNumberFormat="1" applyFont="1" applyFill="1" applyBorder="1" applyAlignment="1">
      <alignment vertical="center"/>
    </xf>
    <xf numFmtId="185" fontId="94" fillId="8" borderId="41" xfId="14" applyNumberFormat="1" applyFont="1" applyFill="1" applyBorder="1" applyAlignment="1">
      <alignment vertical="center" shrinkToFit="1"/>
    </xf>
    <xf numFmtId="38" fontId="86" fillId="0" borderId="0" xfId="9" applyFont="1" applyFill="1" applyAlignment="1">
      <alignment vertical="center" shrinkToFit="1"/>
    </xf>
    <xf numFmtId="38" fontId="84" fillId="0" borderId="0" xfId="9" applyFont="1" applyFill="1" applyAlignment="1">
      <alignment horizontal="left" vertical="center" shrinkToFit="1"/>
    </xf>
    <xf numFmtId="0" fontId="84" fillId="0" borderId="0" xfId="8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9" fillId="0" borderId="36" xfId="5" applyFont="1" applyBorder="1" applyAlignment="1">
      <alignment horizontal="center" vertical="center"/>
    </xf>
    <xf numFmtId="0" fontId="64" fillId="3" borderId="64" xfId="2" applyFont="1" applyFill="1" applyBorder="1" applyAlignment="1" applyProtection="1">
      <alignment horizontal="left" vertical="center" wrapText="1"/>
      <protection locked="0"/>
    </xf>
    <xf numFmtId="0" fontId="64" fillId="3" borderId="36" xfId="2" applyFont="1" applyFill="1" applyBorder="1" applyAlignment="1" applyProtection="1">
      <alignment horizontal="left" vertical="center" wrapText="1"/>
      <protection locked="0"/>
    </xf>
    <xf numFmtId="0" fontId="64" fillId="3" borderId="65" xfId="2" applyFont="1" applyFill="1" applyBorder="1" applyAlignment="1" applyProtection="1">
      <alignment horizontal="left" vertical="center" wrapText="1"/>
      <protection locked="0"/>
    </xf>
    <xf numFmtId="0" fontId="79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 shrinkToFit="1"/>
    </xf>
    <xf numFmtId="0" fontId="59" fillId="0" borderId="0" xfId="2" applyFont="1" applyAlignment="1">
      <alignment horizontal="center" shrinkToFit="1"/>
    </xf>
    <xf numFmtId="0" fontId="65" fillId="3" borderId="90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91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96" xfId="7" applyNumberFormat="1" applyFont="1" applyFill="1" applyBorder="1" applyAlignment="1" applyProtection="1">
      <alignment horizontal="center" vertical="center" shrinkToFit="1"/>
      <protection locked="0"/>
    </xf>
    <xf numFmtId="0" fontId="61" fillId="3" borderId="90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3" borderId="91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3" borderId="96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0" borderId="90" xfId="7" applyNumberFormat="1" applyFont="1" applyBorder="1" applyAlignment="1">
      <alignment horizontal="right" vertical="center" shrinkToFit="1"/>
    </xf>
    <xf numFmtId="0" fontId="61" fillId="0" borderId="91" xfId="7" applyNumberFormat="1" applyFont="1" applyBorder="1" applyAlignment="1">
      <alignment horizontal="right" vertical="center" shrinkToFit="1"/>
    </xf>
    <xf numFmtId="0" fontId="61" fillId="0" borderId="96" xfId="7" applyNumberFormat="1" applyFont="1" applyBorder="1" applyAlignment="1">
      <alignment horizontal="right" vertical="center" shrinkToFit="1"/>
    </xf>
    <xf numFmtId="0" fontId="52" fillId="0" borderId="67" xfId="2" applyFont="1" applyBorder="1" applyAlignment="1">
      <alignment horizontal="left" vertical="center"/>
    </xf>
    <xf numFmtId="0" fontId="52" fillId="0" borderId="68" xfId="2" applyFont="1" applyBorder="1" applyAlignment="1">
      <alignment horizontal="left" vertical="center"/>
    </xf>
    <xf numFmtId="0" fontId="52" fillId="0" borderId="0" xfId="2" applyFont="1" applyAlignment="1">
      <alignment horizontal="left" vertical="center"/>
    </xf>
    <xf numFmtId="0" fontId="52" fillId="0" borderId="19" xfId="2" applyFont="1" applyBorder="1" applyAlignment="1">
      <alignment horizontal="left" vertical="center"/>
    </xf>
    <xf numFmtId="0" fontId="61" fillId="0" borderId="58" xfId="2" applyFont="1" applyBorder="1" applyAlignment="1">
      <alignment horizontal="center" vertical="center" shrinkToFit="1"/>
    </xf>
    <xf numFmtId="0" fontId="61" fillId="0" borderId="41" xfId="2" applyFont="1" applyBorder="1" applyAlignment="1">
      <alignment horizontal="center" vertical="center" shrinkToFit="1"/>
    </xf>
    <xf numFmtId="0" fontId="61" fillId="0" borderId="66" xfId="2" applyFont="1" applyBorder="1" applyAlignment="1">
      <alignment horizontal="center" vertical="center" shrinkToFit="1"/>
    </xf>
    <xf numFmtId="0" fontId="65" fillId="0" borderId="58" xfId="7" applyNumberFormat="1" applyFont="1" applyBorder="1" applyAlignment="1">
      <alignment horizontal="right" vertical="center" shrinkToFit="1"/>
    </xf>
    <xf numFmtId="0" fontId="65" fillId="0" borderId="41" xfId="7" applyNumberFormat="1" applyFont="1" applyBorder="1" applyAlignment="1">
      <alignment horizontal="right" vertical="center" shrinkToFit="1"/>
    </xf>
    <xf numFmtId="0" fontId="46" fillId="0" borderId="41" xfId="7" applyNumberFormat="1" applyFont="1" applyBorder="1" applyAlignment="1">
      <alignment horizontal="center" shrinkToFit="1"/>
    </xf>
    <xf numFmtId="0" fontId="46" fillId="0" borderId="66" xfId="7" applyNumberFormat="1" applyFont="1" applyBorder="1" applyAlignment="1">
      <alignment horizontal="center" shrinkToFit="1"/>
    </xf>
    <xf numFmtId="0" fontId="51" fillId="0" borderId="90" xfId="2" applyFont="1" applyBorder="1" applyAlignment="1">
      <alignment horizontal="center" vertical="center" shrinkToFit="1"/>
    </xf>
    <xf numFmtId="0" fontId="51" fillId="0" borderId="91" xfId="2" applyFont="1" applyBorder="1" applyAlignment="1">
      <alignment horizontal="center" vertical="center" shrinkToFit="1"/>
    </xf>
    <xf numFmtId="0" fontId="61" fillId="3" borderId="92" xfId="2" applyFont="1" applyFill="1" applyBorder="1" applyAlignment="1" applyProtection="1">
      <alignment horizontal="center" vertical="center" shrinkToFit="1"/>
      <protection locked="0"/>
    </xf>
    <xf numFmtId="0" fontId="61" fillId="3" borderId="93" xfId="2" applyFont="1" applyFill="1" applyBorder="1" applyAlignment="1" applyProtection="1">
      <alignment horizontal="center" vertical="center" shrinkToFit="1"/>
      <protection locked="0"/>
    </xf>
    <xf numFmtId="0" fontId="61" fillId="3" borderId="94" xfId="2" applyFont="1" applyFill="1" applyBorder="1" applyAlignment="1" applyProtection="1">
      <alignment horizontal="center" vertical="center" shrinkToFit="1"/>
      <protection locked="0"/>
    </xf>
    <xf numFmtId="176" fontId="61" fillId="3" borderId="95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91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96" xfId="2" applyNumberFormat="1" applyFont="1" applyFill="1" applyBorder="1" applyAlignment="1" applyProtection="1">
      <alignment horizontal="center" vertical="center" shrinkToFit="1"/>
      <protection locked="0"/>
    </xf>
    <xf numFmtId="0" fontId="64" fillId="3" borderId="82" xfId="2" applyFont="1" applyFill="1" applyBorder="1" applyAlignment="1" applyProtection="1">
      <alignment horizontal="center" vertical="center" shrinkToFit="1"/>
      <protection locked="0" hidden="1"/>
    </xf>
    <xf numFmtId="0" fontId="64" fillId="3" borderId="83" xfId="2" applyFont="1" applyFill="1" applyBorder="1" applyAlignment="1" applyProtection="1">
      <alignment horizontal="center" vertical="center" shrinkToFit="1"/>
      <protection locked="0" hidden="1"/>
    </xf>
    <xf numFmtId="0" fontId="64" fillId="3" borderId="84" xfId="2" applyFont="1" applyFill="1" applyBorder="1" applyAlignment="1" applyProtection="1">
      <alignment horizontal="center" vertical="center" shrinkToFit="1"/>
      <protection locked="0" hidden="1"/>
    </xf>
    <xf numFmtId="0" fontId="61" fillId="3" borderId="97" xfId="2" applyFont="1" applyFill="1" applyBorder="1" applyAlignment="1" applyProtection="1">
      <alignment horizontal="center" vertical="center" shrinkToFit="1"/>
      <protection locked="0"/>
    </xf>
    <xf numFmtId="0" fontId="61" fillId="3" borderId="91" xfId="2" applyFont="1" applyFill="1" applyBorder="1" applyAlignment="1" applyProtection="1">
      <alignment horizontal="center" vertical="center" shrinkToFit="1"/>
      <protection locked="0"/>
    </xf>
    <xf numFmtId="0" fontId="75" fillId="3" borderId="90" xfId="2" applyFont="1" applyFill="1" applyBorder="1" applyAlignment="1" applyProtection="1">
      <alignment horizontal="center" vertical="center" shrinkToFit="1"/>
      <protection locked="0" hidden="1"/>
    </xf>
    <xf numFmtId="0" fontId="75" fillId="3" borderId="91" xfId="2" applyFont="1" applyFill="1" applyBorder="1" applyAlignment="1" applyProtection="1">
      <alignment horizontal="center" vertical="center" shrinkToFit="1"/>
      <protection locked="0" hidden="1"/>
    </xf>
    <xf numFmtId="0" fontId="75" fillId="3" borderId="96" xfId="2" applyFont="1" applyFill="1" applyBorder="1" applyAlignment="1" applyProtection="1">
      <alignment horizontal="center" vertical="center" shrinkToFit="1"/>
      <protection locked="0" hidden="1"/>
    </xf>
    <xf numFmtId="0" fontId="51" fillId="0" borderId="82" xfId="2" applyFont="1" applyBorder="1" applyAlignment="1">
      <alignment horizontal="center" vertical="center" shrinkToFit="1"/>
    </xf>
    <xf numFmtId="0" fontId="51" fillId="0" borderId="83" xfId="2" applyFont="1" applyBorder="1" applyAlignment="1">
      <alignment horizontal="center" vertical="center" shrinkToFit="1"/>
    </xf>
    <xf numFmtId="0" fontId="61" fillId="3" borderId="87" xfId="2" applyFont="1" applyFill="1" applyBorder="1" applyAlignment="1" applyProtection="1">
      <alignment horizontal="center" vertical="center" shrinkToFit="1"/>
      <protection locked="0"/>
    </xf>
    <xf numFmtId="0" fontId="61" fillId="3" borderId="83" xfId="2" applyFont="1" applyFill="1" applyBorder="1" applyAlignment="1" applyProtection="1">
      <alignment horizontal="center" vertical="center" shrinkToFit="1"/>
      <protection locked="0"/>
    </xf>
    <xf numFmtId="0" fontId="61" fillId="3" borderId="88" xfId="2" applyFont="1" applyFill="1" applyBorder="1" applyAlignment="1" applyProtection="1">
      <alignment horizontal="center" vertical="center" shrinkToFit="1"/>
      <protection locked="0"/>
    </xf>
    <xf numFmtId="176" fontId="61" fillId="3" borderId="87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83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86" xfId="2" applyNumberFormat="1" applyFont="1" applyFill="1" applyBorder="1" applyAlignment="1" applyProtection="1">
      <alignment horizontal="center" vertical="center" shrinkToFit="1"/>
      <protection locked="0"/>
    </xf>
    <xf numFmtId="0" fontId="61" fillId="3" borderId="89" xfId="2" applyFont="1" applyFill="1" applyBorder="1" applyAlignment="1" applyProtection="1">
      <alignment horizontal="center" vertical="center" shrinkToFit="1"/>
      <protection locked="0"/>
    </xf>
    <xf numFmtId="0" fontId="75" fillId="3" borderId="82" xfId="2" applyFont="1" applyFill="1" applyBorder="1" applyAlignment="1" applyProtection="1">
      <alignment horizontal="center" vertical="center" shrinkToFit="1"/>
      <protection locked="0" hidden="1"/>
    </xf>
    <xf numFmtId="0" fontId="75" fillId="3" borderId="83" xfId="2" applyFont="1" applyFill="1" applyBorder="1" applyAlignment="1" applyProtection="1">
      <alignment horizontal="center" vertical="center" shrinkToFit="1"/>
      <protection locked="0" hidden="1"/>
    </xf>
    <xf numFmtId="0" fontId="75" fillId="3" borderId="86" xfId="2" applyFont="1" applyFill="1" applyBorder="1" applyAlignment="1" applyProtection="1">
      <alignment horizontal="center" vertical="center" shrinkToFit="1"/>
      <protection locked="0" hidden="1"/>
    </xf>
    <xf numFmtId="0" fontId="65" fillId="3" borderId="82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83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86" xfId="7" applyNumberFormat="1" applyFont="1" applyFill="1" applyBorder="1" applyAlignment="1" applyProtection="1">
      <alignment horizontal="center" vertical="center" shrinkToFit="1"/>
      <protection locked="0"/>
    </xf>
    <xf numFmtId="0" fontId="61" fillId="3" borderId="82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3" borderId="83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3" borderId="86" xfId="7" applyNumberFormat="1" applyFont="1" applyFill="1" applyBorder="1" applyAlignment="1" applyProtection="1">
      <alignment horizontal="right" vertical="center" shrinkToFit="1"/>
      <protection locked="0" hidden="1"/>
    </xf>
    <xf numFmtId="0" fontId="61" fillId="0" borderId="82" xfId="7" applyNumberFormat="1" applyFont="1" applyBorder="1" applyAlignment="1">
      <alignment horizontal="right" vertical="center" shrinkToFit="1"/>
    </xf>
    <xf numFmtId="0" fontId="61" fillId="0" borderId="83" xfId="7" applyNumberFormat="1" applyFont="1" applyBorder="1" applyAlignment="1">
      <alignment horizontal="right" vertical="center" shrinkToFit="1"/>
    </xf>
    <xf numFmtId="0" fontId="61" fillId="0" borderId="86" xfId="7" applyNumberFormat="1" applyFont="1" applyBorder="1" applyAlignment="1">
      <alignment horizontal="right" vertical="center" shrinkToFit="1"/>
    </xf>
    <xf numFmtId="0" fontId="51" fillId="0" borderId="60" xfId="2" applyFont="1" applyBorder="1" applyAlignment="1">
      <alignment horizontal="center" vertical="center" shrinkToFit="1"/>
    </xf>
    <xf numFmtId="0" fontId="51" fillId="0" borderId="61" xfId="2" applyFont="1" applyBorder="1" applyAlignment="1">
      <alignment horizontal="center" vertical="center" shrinkToFit="1"/>
    </xf>
    <xf numFmtId="0" fontId="61" fillId="3" borderId="80" xfId="2" applyFont="1" applyFill="1" applyBorder="1" applyAlignment="1" applyProtection="1">
      <alignment horizontal="center" vertical="center" shrinkToFit="1"/>
      <protection locked="0"/>
    </xf>
    <xf numFmtId="0" fontId="61" fillId="3" borderId="61" xfId="2" applyFont="1" applyFill="1" applyBorder="1" applyAlignment="1" applyProtection="1">
      <alignment horizontal="center" vertical="center" shrinkToFit="1"/>
      <protection locked="0"/>
    </xf>
    <xf numFmtId="0" fontId="61" fillId="3" borderId="81" xfId="2" applyFont="1" applyFill="1" applyBorder="1" applyAlignment="1" applyProtection="1">
      <alignment horizontal="center" vertical="center" shrinkToFit="1"/>
      <protection locked="0"/>
    </xf>
    <xf numFmtId="176" fontId="61" fillId="3" borderId="80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61" xfId="2" applyNumberFormat="1" applyFont="1" applyFill="1" applyBorder="1" applyAlignment="1" applyProtection="1">
      <alignment horizontal="center" vertical="center" shrinkToFit="1"/>
      <protection locked="0"/>
    </xf>
    <xf numFmtId="176" fontId="61" fillId="3" borderId="62" xfId="2" applyNumberFormat="1" applyFont="1" applyFill="1" applyBorder="1" applyAlignment="1" applyProtection="1">
      <alignment horizontal="center" vertical="center" shrinkToFit="1"/>
      <protection locked="0"/>
    </xf>
    <xf numFmtId="0" fontId="61" fillId="3" borderId="85" xfId="2" applyFont="1" applyFill="1" applyBorder="1" applyAlignment="1" applyProtection="1">
      <alignment horizontal="center" vertical="center" shrinkToFit="1"/>
      <protection locked="0"/>
    </xf>
    <xf numFmtId="0" fontId="65" fillId="3" borderId="60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61" xfId="7" applyNumberFormat="1" applyFont="1" applyFill="1" applyBorder="1" applyAlignment="1" applyProtection="1">
      <alignment horizontal="center" vertical="center" shrinkToFit="1"/>
      <protection locked="0"/>
    </xf>
    <xf numFmtId="0" fontId="65" fillId="3" borderId="62" xfId="7" applyNumberFormat="1" applyFont="1" applyFill="1" applyBorder="1" applyAlignment="1" applyProtection="1">
      <alignment horizontal="center" vertical="center" shrinkToFit="1"/>
      <protection locked="0"/>
    </xf>
    <xf numFmtId="0" fontId="61" fillId="0" borderId="60" xfId="7" applyNumberFormat="1" applyFont="1" applyBorder="1" applyAlignment="1">
      <alignment horizontal="right" vertical="center" shrinkToFit="1"/>
    </xf>
    <xf numFmtId="0" fontId="61" fillId="0" borderId="61" xfId="7" applyNumberFormat="1" applyFont="1" applyBorder="1" applyAlignment="1">
      <alignment horizontal="right" vertical="center" shrinkToFit="1"/>
    </xf>
    <xf numFmtId="0" fontId="61" fillId="0" borderId="62" xfId="7" applyNumberFormat="1" applyFont="1" applyBorder="1" applyAlignment="1">
      <alignment horizontal="right" vertical="center" shrinkToFit="1"/>
    </xf>
    <xf numFmtId="0" fontId="46" fillId="4" borderId="67" xfId="2" applyFont="1" applyFill="1" applyBorder="1" applyAlignment="1">
      <alignment horizontal="center" vertical="center" shrinkToFit="1"/>
    </xf>
    <xf numFmtId="0" fontId="46" fillId="4" borderId="68" xfId="2" applyFont="1" applyFill="1" applyBorder="1" applyAlignment="1">
      <alignment horizontal="center" vertical="center" shrinkToFit="1"/>
    </xf>
    <xf numFmtId="0" fontId="46" fillId="4" borderId="19" xfId="2" applyFont="1" applyFill="1" applyBorder="1" applyAlignment="1">
      <alignment horizontal="center" vertical="center" shrinkToFit="1"/>
    </xf>
    <xf numFmtId="0" fontId="46" fillId="4" borderId="27" xfId="2" applyFont="1" applyFill="1" applyBorder="1" applyAlignment="1">
      <alignment horizontal="center" vertical="center" shrinkToFit="1"/>
    </xf>
    <xf numFmtId="0" fontId="46" fillId="4" borderId="0" xfId="2" applyFont="1" applyFill="1" applyAlignment="1">
      <alignment horizontal="center" vertical="center" shrinkToFit="1"/>
    </xf>
    <xf numFmtId="0" fontId="46" fillId="4" borderId="63" xfId="2" applyFont="1" applyFill="1" applyBorder="1" applyAlignment="1">
      <alignment horizontal="center" vertical="center" shrinkToFit="1"/>
    </xf>
    <xf numFmtId="0" fontId="46" fillId="4" borderId="64" xfId="2" applyFont="1" applyFill="1" applyBorder="1" applyAlignment="1">
      <alignment horizontal="center" vertical="center" shrinkToFit="1"/>
    </xf>
    <xf numFmtId="0" fontId="46" fillId="4" borderId="36" xfId="2" applyFont="1" applyFill="1" applyBorder="1" applyAlignment="1">
      <alignment horizontal="center" vertical="center" shrinkToFit="1"/>
    </xf>
    <xf numFmtId="0" fontId="46" fillId="4" borderId="65" xfId="2" applyFont="1" applyFill="1" applyBorder="1" applyAlignment="1">
      <alignment horizontal="center" vertical="center" shrinkToFit="1"/>
    </xf>
    <xf numFmtId="0" fontId="74" fillId="3" borderId="67" xfId="2" applyFont="1" applyFill="1" applyBorder="1" applyAlignment="1" applyProtection="1">
      <alignment horizontal="center" vertical="center" wrapText="1" shrinkToFit="1"/>
      <protection locked="0"/>
    </xf>
    <xf numFmtId="0" fontId="74" fillId="3" borderId="68" xfId="2" applyFont="1" applyFill="1" applyBorder="1" applyAlignment="1" applyProtection="1">
      <alignment horizontal="center" vertical="center" wrapText="1" shrinkToFit="1"/>
      <protection locked="0"/>
    </xf>
    <xf numFmtId="0" fontId="74" fillId="3" borderId="19" xfId="2" applyFont="1" applyFill="1" applyBorder="1" applyAlignment="1" applyProtection="1">
      <alignment horizontal="center" vertical="center" wrapText="1" shrinkToFit="1"/>
      <protection locked="0"/>
    </xf>
    <xf numFmtId="0" fontId="74" fillId="3" borderId="27" xfId="2" applyFont="1" applyFill="1" applyBorder="1" applyAlignment="1" applyProtection="1">
      <alignment horizontal="center" vertical="center" wrapText="1" shrinkToFit="1"/>
      <protection locked="0"/>
    </xf>
    <xf numFmtId="0" fontId="74" fillId="3" borderId="0" xfId="2" applyFont="1" applyFill="1" applyAlignment="1" applyProtection="1">
      <alignment horizontal="center" vertical="center" wrapText="1" shrinkToFit="1"/>
      <protection locked="0"/>
    </xf>
    <xf numFmtId="0" fontId="74" fillId="3" borderId="63" xfId="2" applyFont="1" applyFill="1" applyBorder="1" applyAlignment="1" applyProtection="1">
      <alignment horizontal="center" vertical="center" wrapText="1" shrinkToFit="1"/>
      <protection locked="0"/>
    </xf>
    <xf numFmtId="0" fontId="74" fillId="3" borderId="64" xfId="2" applyFont="1" applyFill="1" applyBorder="1" applyAlignment="1" applyProtection="1">
      <alignment horizontal="center" vertical="center" wrapText="1" shrinkToFit="1"/>
      <protection locked="0"/>
    </xf>
    <xf numFmtId="0" fontId="74" fillId="3" borderId="36" xfId="2" applyFont="1" applyFill="1" applyBorder="1" applyAlignment="1" applyProtection="1">
      <alignment horizontal="center" vertical="center" wrapText="1" shrinkToFit="1"/>
      <protection locked="0"/>
    </xf>
    <xf numFmtId="0" fontId="74" fillId="3" borderId="65" xfId="2" applyFont="1" applyFill="1" applyBorder="1" applyAlignment="1" applyProtection="1">
      <alignment horizontal="center" vertical="center" wrapText="1" shrinkToFit="1"/>
      <protection locked="0"/>
    </xf>
    <xf numFmtId="0" fontId="46" fillId="0" borderId="67" xfId="2" applyFont="1" applyBorder="1" applyAlignment="1">
      <alignment horizontal="center" vertical="center"/>
    </xf>
    <xf numFmtId="0" fontId="46" fillId="0" borderId="68" xfId="2" applyFont="1" applyBorder="1" applyAlignment="1">
      <alignment horizontal="center" vertical="center"/>
    </xf>
    <xf numFmtId="0" fontId="46" fillId="0" borderId="64" xfId="2" applyFont="1" applyBorder="1" applyAlignment="1">
      <alignment horizontal="center" vertical="center"/>
    </xf>
    <xf numFmtId="0" fontId="46" fillId="0" borderId="36" xfId="2" applyFont="1" applyBorder="1" applyAlignment="1">
      <alignment horizontal="center" vertical="center"/>
    </xf>
    <xf numFmtId="0" fontId="46" fillId="0" borderId="28" xfId="2" applyFont="1" applyBorder="1" applyAlignment="1">
      <alignment horizontal="center" vertical="center"/>
    </xf>
    <xf numFmtId="0" fontId="46" fillId="0" borderId="5" xfId="2" applyFont="1" applyBorder="1" applyAlignment="1">
      <alignment horizontal="center" vertical="center"/>
    </xf>
    <xf numFmtId="0" fontId="46" fillId="0" borderId="6" xfId="2" applyFont="1" applyBorder="1" applyAlignment="1">
      <alignment horizontal="center" vertical="center"/>
    </xf>
    <xf numFmtId="0" fontId="46" fillId="0" borderId="35" xfId="2" applyFont="1" applyBorder="1" applyAlignment="1">
      <alignment horizontal="center" vertical="center"/>
    </xf>
    <xf numFmtId="0" fontId="46" fillId="0" borderId="77" xfId="2" applyFont="1" applyBorder="1" applyAlignment="1">
      <alignment horizontal="center" vertical="center"/>
    </xf>
    <xf numFmtId="49" fontId="46" fillId="0" borderId="68" xfId="2" applyNumberFormat="1" applyFont="1" applyBorder="1" applyAlignment="1">
      <alignment horizontal="center" vertical="center" shrinkToFit="1"/>
    </xf>
    <xf numFmtId="49" fontId="46" fillId="0" borderId="19" xfId="2" applyNumberFormat="1" applyFont="1" applyBorder="1" applyAlignment="1">
      <alignment horizontal="center" vertical="center" shrinkToFit="1"/>
    </xf>
    <xf numFmtId="49" fontId="46" fillId="0" borderId="36" xfId="2" applyNumberFormat="1" applyFont="1" applyBorder="1" applyAlignment="1">
      <alignment horizontal="center" vertical="center" shrinkToFit="1"/>
    </xf>
    <xf numFmtId="49" fontId="46" fillId="0" borderId="65" xfId="2" applyNumberFormat="1" applyFont="1" applyBorder="1" applyAlignment="1">
      <alignment horizontal="center" vertical="center" shrinkToFit="1"/>
    </xf>
    <xf numFmtId="49" fontId="46" fillId="0" borderId="67" xfId="2" applyNumberFormat="1" applyFont="1" applyBorder="1" applyAlignment="1">
      <alignment horizontal="center" vertical="center" shrinkToFit="1"/>
    </xf>
    <xf numFmtId="49" fontId="46" fillId="0" borderId="75" xfId="2" applyNumberFormat="1" applyFont="1" applyBorder="1" applyAlignment="1">
      <alignment horizontal="center" vertical="center" shrinkToFit="1"/>
    </xf>
    <xf numFmtId="49" fontId="46" fillId="0" borderId="64" xfId="2" applyNumberFormat="1" applyFont="1" applyBorder="1" applyAlignment="1">
      <alignment horizontal="center" vertical="center" shrinkToFit="1"/>
    </xf>
    <xf numFmtId="49" fontId="46" fillId="0" borderId="78" xfId="2" applyNumberFormat="1" applyFont="1" applyBorder="1" applyAlignment="1">
      <alignment horizontal="center" vertical="center" shrinkToFit="1"/>
    </xf>
    <xf numFmtId="49" fontId="59" fillId="0" borderId="76" xfId="2" applyNumberFormat="1" applyFont="1" applyBorder="1" applyAlignment="1">
      <alignment horizontal="center" vertical="center" wrapText="1" shrinkToFit="1"/>
    </xf>
    <xf numFmtId="49" fontId="59" fillId="0" borderId="68" xfId="2" applyNumberFormat="1" applyFont="1" applyBorder="1" applyAlignment="1">
      <alignment horizontal="center" vertical="center" wrapText="1" shrinkToFit="1"/>
    </xf>
    <xf numFmtId="49" fontId="59" fillId="0" borderId="19" xfId="2" applyNumberFormat="1" applyFont="1" applyBorder="1" applyAlignment="1">
      <alignment horizontal="center" vertical="center" wrapText="1" shrinkToFit="1"/>
    </xf>
    <xf numFmtId="49" fontId="59" fillId="0" borderId="79" xfId="2" applyNumberFormat="1" applyFont="1" applyBorder="1" applyAlignment="1">
      <alignment horizontal="center" vertical="center" wrapText="1" shrinkToFit="1"/>
    </xf>
    <xf numFmtId="49" fontId="59" fillId="0" borderId="36" xfId="2" applyNumberFormat="1" applyFont="1" applyBorder="1" applyAlignment="1">
      <alignment horizontal="center" vertical="center" wrapText="1" shrinkToFit="1"/>
    </xf>
    <xf numFmtId="49" fontId="59" fillId="0" borderId="65" xfId="2" applyNumberFormat="1" applyFont="1" applyBorder="1" applyAlignment="1">
      <alignment horizontal="center" vertical="center" wrapText="1" shrinkToFit="1"/>
    </xf>
    <xf numFmtId="49" fontId="52" fillId="0" borderId="67" xfId="2" applyNumberFormat="1" applyFont="1" applyBorder="1" applyAlignment="1">
      <alignment horizontal="center" vertical="center" wrapText="1" shrinkToFit="1"/>
    </xf>
    <xf numFmtId="49" fontId="59" fillId="0" borderId="64" xfId="2" applyNumberFormat="1" applyFont="1" applyBorder="1" applyAlignment="1">
      <alignment horizontal="center" vertical="center" wrapText="1" shrinkToFit="1"/>
    </xf>
    <xf numFmtId="0" fontId="69" fillId="0" borderId="19" xfId="2" applyFont="1" applyBorder="1" applyAlignment="1">
      <alignment horizontal="center" vertical="center"/>
    </xf>
    <xf numFmtId="0" fontId="69" fillId="0" borderId="65" xfId="2" applyFont="1" applyBorder="1" applyAlignment="1">
      <alignment horizontal="center" vertical="center"/>
    </xf>
    <xf numFmtId="0" fontId="52" fillId="0" borderId="72" xfId="2" applyFont="1" applyBorder="1" applyAlignment="1">
      <alignment horizontal="center" vertical="center"/>
    </xf>
    <xf numFmtId="0" fontId="52" fillId="0" borderId="73" xfId="2" applyFont="1" applyBorder="1" applyAlignment="1">
      <alignment horizontal="center" vertical="center"/>
    </xf>
    <xf numFmtId="0" fontId="72" fillId="0" borderId="73" xfId="0" applyFont="1" applyBorder="1" applyAlignment="1">
      <alignment horizontal="center" vertical="center"/>
    </xf>
    <xf numFmtId="0" fontId="72" fillId="0" borderId="74" xfId="0" applyFont="1" applyBorder="1" applyAlignment="1">
      <alignment horizontal="center" vertical="center"/>
    </xf>
    <xf numFmtId="0" fontId="49" fillId="0" borderId="64" xfId="2" applyFont="1" applyBorder="1" applyAlignment="1">
      <alignment horizontal="left" vertical="center" wrapText="1"/>
    </xf>
    <xf numFmtId="0" fontId="46" fillId="0" borderId="36" xfId="2" applyFont="1" applyBorder="1" applyAlignment="1">
      <alignment horizontal="left" vertical="center"/>
    </xf>
    <xf numFmtId="0" fontId="73" fillId="0" borderId="36" xfId="2" applyFont="1" applyBorder="1" applyAlignment="1">
      <alignment horizontal="center" vertical="center" wrapText="1"/>
    </xf>
    <xf numFmtId="0" fontId="69" fillId="3" borderId="68" xfId="2" applyFont="1" applyFill="1" applyBorder="1" applyAlignment="1" applyProtection="1">
      <alignment horizontal="center" vertical="center"/>
      <protection locked="0"/>
    </xf>
    <xf numFmtId="0" fontId="69" fillId="3" borderId="36" xfId="2" applyFont="1" applyFill="1" applyBorder="1" applyAlignment="1" applyProtection="1">
      <alignment horizontal="center" vertical="center"/>
      <protection locked="0"/>
    </xf>
    <xf numFmtId="0" fontId="69" fillId="0" borderId="68" xfId="2" applyFont="1" applyBorder="1" applyAlignment="1">
      <alignment horizontal="center" vertical="center"/>
    </xf>
    <xf numFmtId="0" fontId="69" fillId="0" borderId="36" xfId="2" applyFont="1" applyBorder="1" applyAlignment="1">
      <alignment horizontal="center" vertical="center"/>
    </xf>
    <xf numFmtId="0" fontId="70" fillId="3" borderId="68" xfId="2" applyFont="1" applyFill="1" applyBorder="1" applyAlignment="1" applyProtection="1">
      <alignment horizontal="center" vertical="center" shrinkToFit="1"/>
      <protection locked="0"/>
    </xf>
    <xf numFmtId="0" fontId="70" fillId="3" borderId="36" xfId="2" applyFont="1" applyFill="1" applyBorder="1" applyAlignment="1" applyProtection="1">
      <alignment horizontal="center" vertical="center" shrinkToFit="1"/>
      <protection locked="0"/>
    </xf>
    <xf numFmtId="0" fontId="46" fillId="4" borderId="67" xfId="2" applyFont="1" applyFill="1" applyBorder="1" applyAlignment="1">
      <alignment horizontal="center" vertical="center"/>
    </xf>
    <xf numFmtId="0" fontId="46" fillId="4" borderId="68" xfId="2" applyFont="1" applyFill="1" applyBorder="1" applyAlignment="1">
      <alignment horizontal="center" vertical="center"/>
    </xf>
    <xf numFmtId="0" fontId="46" fillId="4" borderId="19" xfId="2" applyFont="1" applyFill="1" applyBorder="1" applyAlignment="1">
      <alignment horizontal="center" vertical="center"/>
    </xf>
    <xf numFmtId="0" fontId="46" fillId="4" borderId="64" xfId="2" applyFont="1" applyFill="1" applyBorder="1" applyAlignment="1">
      <alignment horizontal="center" vertical="center"/>
    </xf>
    <xf numFmtId="0" fontId="46" fillId="4" borderId="36" xfId="2" applyFont="1" applyFill="1" applyBorder="1" applyAlignment="1">
      <alignment horizontal="center" vertical="center"/>
    </xf>
    <xf numFmtId="0" fontId="46" fillId="4" borderId="65" xfId="2" applyFont="1" applyFill="1" applyBorder="1" applyAlignment="1">
      <alignment horizontal="center" vertical="center"/>
    </xf>
    <xf numFmtId="0" fontId="69" fillId="0" borderId="67" xfId="2" applyFont="1" applyBorder="1" applyAlignment="1">
      <alignment horizontal="center" vertical="center"/>
    </xf>
    <xf numFmtId="0" fontId="69" fillId="0" borderId="64" xfId="2" applyFont="1" applyBorder="1" applyAlignment="1">
      <alignment horizontal="center" vertical="center"/>
    </xf>
    <xf numFmtId="0" fontId="66" fillId="0" borderId="68" xfId="2" applyFont="1" applyBorder="1" applyAlignment="1">
      <alignment horizontal="center" shrinkToFit="1"/>
    </xf>
    <xf numFmtId="0" fontId="66" fillId="0" borderId="0" xfId="2" applyFont="1" applyAlignment="1">
      <alignment horizontal="center" shrinkToFit="1"/>
    </xf>
    <xf numFmtId="0" fontId="65" fillId="3" borderId="68" xfId="2" applyFont="1" applyFill="1" applyBorder="1" applyAlignment="1" applyProtection="1">
      <alignment horizontal="center" shrinkToFit="1"/>
      <protection locked="0"/>
    </xf>
    <xf numFmtId="0" fontId="65" fillId="3" borderId="0" xfId="2" applyFont="1" applyFill="1" applyAlignment="1" applyProtection="1">
      <alignment horizontal="center" shrinkToFit="1"/>
      <protection locked="0"/>
    </xf>
    <xf numFmtId="0" fontId="66" fillId="0" borderId="19" xfId="2" applyFont="1" applyBorder="1" applyAlignment="1">
      <alignment horizontal="center" shrinkToFit="1"/>
    </xf>
    <xf numFmtId="0" fontId="66" fillId="0" borderId="63" xfId="2" applyFont="1" applyBorder="1" applyAlignment="1">
      <alignment horizontal="center" shrinkToFit="1"/>
    </xf>
    <xf numFmtId="0" fontId="67" fillId="4" borderId="27" xfId="2" applyFont="1" applyFill="1" applyBorder="1" applyAlignment="1">
      <alignment horizontal="center" vertical="center" wrapText="1"/>
    </xf>
    <xf numFmtId="0" fontId="67" fillId="4" borderId="0" xfId="2" applyFont="1" applyFill="1" applyAlignment="1">
      <alignment horizontal="center" vertical="center" wrapText="1"/>
    </xf>
    <xf numFmtId="0" fontId="67" fillId="4" borderId="63" xfId="2" applyFont="1" applyFill="1" applyBorder="1" applyAlignment="1">
      <alignment horizontal="center" vertical="center" wrapText="1"/>
    </xf>
    <xf numFmtId="0" fontId="67" fillId="4" borderId="64" xfId="2" applyFont="1" applyFill="1" applyBorder="1" applyAlignment="1">
      <alignment horizontal="center" vertical="center" wrapText="1"/>
    </xf>
    <xf numFmtId="0" fontId="67" fillId="4" borderId="36" xfId="2" applyFont="1" applyFill="1" applyBorder="1" applyAlignment="1">
      <alignment horizontal="center" vertical="center" wrapText="1"/>
    </xf>
    <xf numFmtId="0" fontId="67" fillId="4" borderId="65" xfId="2" applyFont="1" applyFill="1" applyBorder="1" applyAlignment="1">
      <alignment horizontal="center" vertical="center" wrapText="1"/>
    </xf>
    <xf numFmtId="0" fontId="68" fillId="3" borderId="69" xfId="2" applyFont="1" applyFill="1" applyBorder="1" applyAlignment="1" applyProtection="1">
      <alignment horizontal="center" vertical="center"/>
      <protection locked="0"/>
    </xf>
    <xf numFmtId="0" fontId="68" fillId="3" borderId="70" xfId="2" applyFont="1" applyFill="1" applyBorder="1" applyAlignment="1" applyProtection="1">
      <alignment horizontal="center" vertical="center"/>
      <protection locked="0"/>
    </xf>
    <xf numFmtId="0" fontId="68" fillId="3" borderId="71" xfId="2" applyFont="1" applyFill="1" applyBorder="1" applyAlignment="1" applyProtection="1">
      <alignment horizontal="center" vertical="center"/>
      <protection locked="0"/>
    </xf>
    <xf numFmtId="0" fontId="68" fillId="3" borderId="27" xfId="2" applyFont="1" applyFill="1" applyBorder="1" applyAlignment="1" applyProtection="1">
      <alignment horizontal="center" vertical="center"/>
      <protection locked="0"/>
    </xf>
    <xf numFmtId="0" fontId="68" fillId="3" borderId="0" xfId="2" applyFont="1" applyFill="1" applyAlignment="1" applyProtection="1">
      <alignment horizontal="center" vertical="center"/>
      <protection locked="0"/>
    </xf>
    <xf numFmtId="0" fontId="68" fillId="3" borderId="63" xfId="2" applyFont="1" applyFill="1" applyBorder="1" applyAlignment="1" applyProtection="1">
      <alignment horizontal="center" vertical="center"/>
      <protection locked="0"/>
    </xf>
    <xf numFmtId="0" fontId="68" fillId="3" borderId="64" xfId="2" applyFont="1" applyFill="1" applyBorder="1" applyAlignment="1" applyProtection="1">
      <alignment horizontal="center" vertical="center"/>
      <protection locked="0"/>
    </xf>
    <xf numFmtId="0" fontId="68" fillId="3" borderId="36" xfId="2" applyFont="1" applyFill="1" applyBorder="1" applyAlignment="1" applyProtection="1">
      <alignment horizontal="center" vertical="center"/>
      <protection locked="0"/>
    </xf>
    <xf numFmtId="0" fontId="68" fillId="3" borderId="65" xfId="2" applyFont="1" applyFill="1" applyBorder="1" applyAlignment="1" applyProtection="1">
      <alignment horizontal="center" vertical="center"/>
      <protection locked="0"/>
    </xf>
    <xf numFmtId="0" fontId="46" fillId="0" borderId="64" xfId="2" applyFont="1" applyBorder="1" applyAlignment="1">
      <alignment horizontal="center" vertical="center" shrinkToFit="1"/>
    </xf>
    <xf numFmtId="0" fontId="46" fillId="0" borderId="36" xfId="2" applyFont="1" applyBorder="1" applyAlignment="1">
      <alignment horizontal="center" vertical="center" shrinkToFit="1"/>
    </xf>
    <xf numFmtId="0" fontId="46" fillId="0" borderId="65" xfId="2" applyFont="1" applyBorder="1" applyAlignment="1">
      <alignment horizontal="center" vertical="center" shrinkToFit="1"/>
    </xf>
    <xf numFmtId="0" fontId="46" fillId="4" borderId="58" xfId="2" applyFont="1" applyFill="1" applyBorder="1" applyAlignment="1">
      <alignment horizontal="center" vertical="center"/>
    </xf>
    <xf numFmtId="0" fontId="46" fillId="4" borderId="41" xfId="2" applyFont="1" applyFill="1" applyBorder="1" applyAlignment="1">
      <alignment horizontal="center" vertical="center"/>
    </xf>
    <xf numFmtId="0" fontId="46" fillId="4" borderId="66" xfId="2" applyFont="1" applyFill="1" applyBorder="1" applyAlignment="1">
      <alignment horizontal="center" vertical="center"/>
    </xf>
    <xf numFmtId="0" fontId="60" fillId="3" borderId="60" xfId="2" applyFont="1" applyFill="1" applyBorder="1" applyAlignment="1">
      <alignment horizontal="center" vertical="center"/>
    </xf>
    <xf numFmtId="0" fontId="60" fillId="3" borderId="61" xfId="2" applyFont="1" applyFill="1" applyBorder="1" applyAlignment="1">
      <alignment horizontal="center" vertical="center"/>
    </xf>
    <xf numFmtId="0" fontId="63" fillId="3" borderId="61" xfId="2" applyFont="1" applyFill="1" applyBorder="1" applyAlignment="1" applyProtection="1">
      <alignment horizontal="left" vertical="center"/>
      <protection locked="0"/>
    </xf>
    <xf numFmtId="0" fontId="63" fillId="3" borderId="62" xfId="2" applyFont="1" applyFill="1" applyBorder="1" applyAlignment="1" applyProtection="1">
      <alignment horizontal="left" vertical="center"/>
      <protection locked="0"/>
    </xf>
    <xf numFmtId="0" fontId="64" fillId="3" borderId="27" xfId="2" applyFont="1" applyFill="1" applyBorder="1" applyAlignment="1" applyProtection="1">
      <alignment horizontal="left" vertical="center" wrapText="1"/>
      <protection locked="0"/>
    </xf>
    <xf numFmtId="0" fontId="64" fillId="3" borderId="0" xfId="2" applyFont="1" applyFill="1" applyAlignment="1" applyProtection="1">
      <alignment horizontal="left" vertical="center" wrapText="1"/>
      <protection locked="0"/>
    </xf>
    <xf numFmtId="0" fontId="64" fillId="3" borderId="63" xfId="2" applyFont="1" applyFill="1" applyBorder="1" applyAlignment="1" applyProtection="1">
      <alignment horizontal="left" vertical="center" wrapText="1"/>
      <protection locked="0"/>
    </xf>
    <xf numFmtId="0" fontId="59" fillId="4" borderId="60" xfId="2" applyFont="1" applyFill="1" applyBorder="1" applyAlignment="1">
      <alignment horizontal="center" vertical="center"/>
    </xf>
    <xf numFmtId="0" fontId="59" fillId="4" borderId="61" xfId="2" applyFont="1" applyFill="1" applyBorder="1" applyAlignment="1">
      <alignment horizontal="center" vertical="center"/>
    </xf>
    <xf numFmtId="0" fontId="59" fillId="4" borderId="62" xfId="2" applyFont="1" applyFill="1" applyBorder="1" applyAlignment="1">
      <alignment horizontal="center" vertical="center"/>
    </xf>
    <xf numFmtId="0" fontId="63" fillId="3" borderId="60" xfId="2" applyFont="1" applyFill="1" applyBorder="1" applyAlignment="1" applyProtection="1">
      <alignment horizontal="center" vertical="center"/>
      <protection locked="0"/>
    </xf>
    <xf numFmtId="0" fontId="63" fillId="3" borderId="61" xfId="2" applyFont="1" applyFill="1" applyBorder="1" applyAlignment="1" applyProtection="1">
      <alignment horizontal="center" vertical="center"/>
      <protection locked="0"/>
    </xf>
    <xf numFmtId="0" fontId="63" fillId="3" borderId="62" xfId="2" applyFont="1" applyFill="1" applyBorder="1" applyAlignment="1" applyProtection="1">
      <alignment horizontal="center" vertical="center"/>
      <protection locked="0"/>
    </xf>
    <xf numFmtId="0" fontId="51" fillId="4" borderId="67" xfId="2" applyFont="1" applyFill="1" applyBorder="1" applyAlignment="1">
      <alignment horizontal="center" vertical="center" wrapText="1"/>
    </xf>
    <xf numFmtId="0" fontId="51" fillId="4" borderId="68" xfId="2" applyFont="1" applyFill="1" applyBorder="1" applyAlignment="1">
      <alignment horizontal="center" vertical="center"/>
    </xf>
    <xf numFmtId="0" fontId="51" fillId="4" borderId="19" xfId="2" applyFont="1" applyFill="1" applyBorder="1" applyAlignment="1">
      <alignment horizontal="center" vertical="center"/>
    </xf>
    <xf numFmtId="0" fontId="51" fillId="4" borderId="27" xfId="2" applyFont="1" applyFill="1" applyBorder="1" applyAlignment="1">
      <alignment horizontal="center" vertical="center"/>
    </xf>
    <xf numFmtId="0" fontId="51" fillId="4" borderId="0" xfId="2" applyFont="1" applyFill="1" applyAlignment="1">
      <alignment horizontal="center" vertical="center"/>
    </xf>
    <xf numFmtId="0" fontId="51" fillId="4" borderId="63" xfId="2" applyFont="1" applyFill="1" applyBorder="1" applyAlignment="1">
      <alignment horizontal="center" vertical="center"/>
    </xf>
    <xf numFmtId="0" fontId="51" fillId="4" borderId="64" xfId="2" applyFont="1" applyFill="1" applyBorder="1" applyAlignment="1">
      <alignment horizontal="center" vertical="center"/>
    </xf>
    <xf numFmtId="0" fontId="51" fillId="4" borderId="36" xfId="2" applyFont="1" applyFill="1" applyBorder="1" applyAlignment="1">
      <alignment horizontal="center" vertical="center"/>
    </xf>
    <xf numFmtId="0" fontId="51" fillId="4" borderId="65" xfId="2" applyFont="1" applyFill="1" applyBorder="1" applyAlignment="1">
      <alignment horizontal="center" vertical="center"/>
    </xf>
    <xf numFmtId="0" fontId="65" fillId="3" borderId="67" xfId="2" applyFont="1" applyFill="1" applyBorder="1" applyAlignment="1" applyProtection="1">
      <alignment horizontal="center" shrinkToFit="1"/>
      <protection locked="0"/>
    </xf>
    <xf numFmtId="0" fontId="65" fillId="3" borderId="27" xfId="2" applyFont="1" applyFill="1" applyBorder="1" applyAlignment="1" applyProtection="1">
      <alignment horizontal="center" shrinkToFit="1"/>
      <protection locked="0"/>
    </xf>
    <xf numFmtId="0" fontId="48" fillId="0" borderId="0" xfId="2" applyFont="1" applyAlignment="1">
      <alignment horizontal="left"/>
    </xf>
    <xf numFmtId="0" fontId="50" fillId="3" borderId="36" xfId="2" applyFont="1" applyFill="1" applyBorder="1" applyAlignment="1" applyProtection="1">
      <alignment horizontal="center" vertical="center" shrinkToFit="1"/>
      <protection locked="0"/>
    </xf>
    <xf numFmtId="0" fontId="50" fillId="3" borderId="36" xfId="2" applyFont="1" applyFill="1" applyBorder="1" applyAlignment="1" applyProtection="1">
      <alignment horizontal="center" vertical="center"/>
      <protection locked="0"/>
    </xf>
    <xf numFmtId="0" fontId="52" fillId="0" borderId="36" xfId="2" applyFont="1" applyBorder="1" applyAlignment="1">
      <alignment horizontal="center" shrinkToFit="1"/>
    </xf>
    <xf numFmtId="0" fontId="54" fillId="0" borderId="0" xfId="2" applyFont="1" applyAlignment="1">
      <alignment horizontal="center" vertical="center" shrinkToFit="1"/>
    </xf>
    <xf numFmtId="0" fontId="57" fillId="0" borderId="0" xfId="2" applyFont="1" applyAlignment="1">
      <alignment horizontal="center" vertical="center" shrinkToFit="1"/>
    </xf>
    <xf numFmtId="0" fontId="60" fillId="3" borderId="60" xfId="2" applyFont="1" applyFill="1" applyBorder="1" applyAlignment="1" applyProtection="1">
      <alignment horizontal="center" vertical="center"/>
      <protection locked="0"/>
    </xf>
    <xf numFmtId="0" fontId="60" fillId="3" borderId="61" xfId="2" applyFont="1" applyFill="1" applyBorder="1" applyAlignment="1" applyProtection="1">
      <alignment horizontal="center" vertical="center"/>
      <protection locked="0"/>
    </xf>
    <xf numFmtId="0" fontId="60" fillId="3" borderId="62" xfId="2" applyFont="1" applyFill="1" applyBorder="1" applyAlignment="1" applyProtection="1">
      <alignment horizontal="center" vertical="center"/>
      <protection locked="0"/>
    </xf>
    <xf numFmtId="0" fontId="46" fillId="4" borderId="57" xfId="2" applyFont="1" applyFill="1" applyBorder="1" applyAlignment="1">
      <alignment horizontal="center" vertical="center"/>
    </xf>
    <xf numFmtId="49" fontId="61" fillId="3" borderId="57" xfId="2" applyNumberFormat="1" applyFont="1" applyFill="1" applyBorder="1" applyAlignment="1" applyProtection="1">
      <alignment horizontal="center" vertical="center" shrinkToFit="1"/>
      <protection locked="0"/>
    </xf>
    <xf numFmtId="0" fontId="46" fillId="4" borderId="27" xfId="2" applyFont="1" applyFill="1" applyBorder="1" applyAlignment="1">
      <alignment horizontal="center" vertical="center"/>
    </xf>
    <xf numFmtId="0" fontId="46" fillId="4" borderId="0" xfId="2" applyFont="1" applyFill="1" applyAlignment="1">
      <alignment horizontal="center" vertical="center"/>
    </xf>
    <xf numFmtId="0" fontId="46" fillId="4" borderId="63" xfId="2" applyFont="1" applyFill="1" applyBorder="1" applyAlignment="1">
      <alignment horizontal="center" vertical="center"/>
    </xf>
    <xf numFmtId="0" fontId="62" fillId="3" borderId="27" xfId="2" applyFont="1" applyFill="1" applyBorder="1" applyAlignment="1" applyProtection="1">
      <alignment horizontal="center" vertical="center"/>
      <protection locked="0"/>
    </xf>
    <xf numFmtId="0" fontId="62" fillId="3" borderId="0" xfId="2" applyFont="1" applyFill="1" applyAlignment="1" applyProtection="1">
      <alignment horizontal="center" vertical="center"/>
      <protection locked="0"/>
    </xf>
    <xf numFmtId="0" fontId="62" fillId="3" borderId="64" xfId="2" applyFont="1" applyFill="1" applyBorder="1" applyAlignment="1" applyProtection="1">
      <alignment horizontal="center" vertical="center"/>
      <protection locked="0"/>
    </xf>
    <xf numFmtId="0" fontId="62" fillId="3" borderId="36" xfId="2" applyFont="1" applyFill="1" applyBorder="1" applyAlignment="1" applyProtection="1">
      <alignment horizontal="center" vertical="center"/>
      <protection locked="0"/>
    </xf>
    <xf numFmtId="0" fontId="61" fillId="3" borderId="58" xfId="2" applyFont="1" applyFill="1" applyBorder="1" applyAlignment="1" applyProtection="1">
      <alignment horizontal="center" vertical="center"/>
      <protection locked="0"/>
    </xf>
    <xf numFmtId="0" fontId="61" fillId="3" borderId="41" xfId="2" applyFont="1" applyFill="1" applyBorder="1" applyAlignment="1" applyProtection="1">
      <alignment horizontal="center" vertical="center"/>
      <protection locked="0"/>
    </xf>
    <xf numFmtId="0" fontId="61" fillId="3" borderId="66" xfId="2" applyFont="1" applyFill="1" applyBorder="1" applyAlignment="1" applyProtection="1">
      <alignment horizontal="center" vertical="center"/>
      <protection locked="0"/>
    </xf>
    <xf numFmtId="49" fontId="84" fillId="5" borderId="58" xfId="8" applyNumberFormat="1" applyFont="1" applyFill="1" applyBorder="1" applyAlignment="1">
      <alignment horizontal="center" vertical="center" shrinkToFit="1"/>
    </xf>
    <xf numFmtId="49" fontId="84" fillId="5" borderId="67" xfId="8" applyNumberFormat="1" applyFont="1" applyFill="1" applyBorder="1" applyAlignment="1">
      <alignment horizontal="center" vertical="center" shrinkToFit="1"/>
    </xf>
    <xf numFmtId="49" fontId="84" fillId="6" borderId="57" xfId="8" applyNumberFormat="1" applyFont="1" applyFill="1" applyBorder="1" applyAlignment="1">
      <alignment horizontal="center" vertical="center" shrinkToFit="1"/>
    </xf>
    <xf numFmtId="49" fontId="84" fillId="6" borderId="20" xfId="8" applyNumberFormat="1" applyFont="1" applyFill="1" applyBorder="1" applyAlignment="1">
      <alignment horizontal="center" vertical="center" shrinkToFit="1"/>
    </xf>
    <xf numFmtId="49" fontId="84" fillId="5" borderId="20" xfId="9" applyNumberFormat="1" applyFont="1" applyFill="1" applyBorder="1" applyAlignment="1">
      <alignment horizontal="center" vertical="center" shrinkToFit="1"/>
    </xf>
    <xf numFmtId="49" fontId="84" fillId="5" borderId="24" xfId="9" applyNumberFormat="1" applyFont="1" applyFill="1" applyBorder="1" applyAlignment="1">
      <alignment horizontal="center" vertical="center" shrinkToFit="1"/>
    </xf>
    <xf numFmtId="49" fontId="84" fillId="5" borderId="67" xfId="8" applyNumberFormat="1" applyFont="1" applyFill="1" applyBorder="1" applyAlignment="1">
      <alignment horizontal="center" vertical="center" wrapText="1" shrinkToFit="1"/>
    </xf>
    <xf numFmtId="49" fontId="84" fillId="5" borderId="27" xfId="8" applyNumberFormat="1" applyFont="1" applyFill="1" applyBorder="1" applyAlignment="1">
      <alignment horizontal="center" vertical="center" shrinkToFit="1"/>
    </xf>
    <xf numFmtId="0" fontId="10" fillId="0" borderId="45" xfId="1" applyFont="1" applyBorder="1" applyAlignment="1">
      <alignment horizontal="right"/>
    </xf>
    <xf numFmtId="0" fontId="10" fillId="0" borderId="0" xfId="1" applyFont="1" applyAlignment="1">
      <alignment horizontal="right"/>
    </xf>
    <xf numFmtId="177" fontId="21" fillId="0" borderId="0" xfId="1" applyNumberFormat="1" applyFont="1" applyAlignment="1">
      <alignment horizontal="distributed" vertical="center"/>
    </xf>
    <xf numFmtId="177" fontId="21" fillId="0" borderId="25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177" fontId="21" fillId="0" borderId="12" xfId="1" applyNumberFormat="1" applyFont="1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3" fillId="0" borderId="1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top" shrinkToFit="1"/>
    </xf>
    <xf numFmtId="0" fontId="10" fillId="0" borderId="23" xfId="1" applyFont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16" fillId="0" borderId="23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horizontal="right" shrinkToFit="1"/>
    </xf>
    <xf numFmtId="0" fontId="4" fillId="0" borderId="0" xfId="1" applyFont="1" applyAlignment="1">
      <alignment horizontal="right" shrinkToFit="1"/>
    </xf>
    <xf numFmtId="0" fontId="1" fillId="0" borderId="5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10" fillId="0" borderId="41" xfId="1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6" fillId="0" borderId="3" xfId="1" applyFont="1" applyBorder="1" applyAlignment="1">
      <alignment horizontal="left" vertical="center" wrapText="1" shrinkToFit="1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6" fillId="0" borderId="29" xfId="1" applyFont="1" applyBorder="1" applyAlignment="1">
      <alignment horizontal="center" vertical="center" textRotation="255" shrinkToFit="1"/>
    </xf>
    <xf numFmtId="0" fontId="16" fillId="0" borderId="32" xfId="1" applyFont="1" applyBorder="1" applyAlignment="1">
      <alignment horizontal="center" vertical="center" textRotation="255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wrapText="1" shrinkToFi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top"/>
    </xf>
    <xf numFmtId="0" fontId="1" fillId="0" borderId="0" xfId="1">
      <alignment vertical="center"/>
    </xf>
    <xf numFmtId="0" fontId="7" fillId="0" borderId="0" xfId="1" applyFont="1" applyAlignment="1">
      <alignment horizontal="right" shrinkToFit="1"/>
    </xf>
    <xf numFmtId="0" fontId="1" fillId="0" borderId="0" xfId="1" applyAlignment="1">
      <alignment vertical="center" shrinkToFit="1"/>
    </xf>
    <xf numFmtId="0" fontId="8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0" fontId="16" fillId="0" borderId="23" xfId="3" applyFont="1" applyBorder="1">
      <alignment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horizontal="right" shrinkToFit="1"/>
    </xf>
    <xf numFmtId="0" fontId="8" fillId="0" borderId="0" xfId="3" applyFont="1" applyAlignment="1">
      <alignment horizontal="center"/>
    </xf>
    <xf numFmtId="0" fontId="1" fillId="0" borderId="0" xfId="3" applyAlignment="1">
      <alignment horizontal="right" shrinkToFit="1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5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6" fillId="0" borderId="29" xfId="3" applyFont="1" applyBorder="1" applyAlignment="1">
      <alignment horizontal="center" vertical="center" textRotation="255" shrinkToFit="1"/>
    </xf>
    <xf numFmtId="0" fontId="16" fillId="0" borderId="32" xfId="3" applyFont="1" applyBorder="1" applyAlignment="1">
      <alignment horizontal="center" vertical="center" textRotation="255" shrinkToFit="1"/>
    </xf>
    <xf numFmtId="0" fontId="10" fillId="0" borderId="49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41" xfId="3" applyFont="1" applyBorder="1" applyAlignment="1">
      <alignment vertical="center" wrapText="1"/>
    </xf>
    <xf numFmtId="0" fontId="10" fillId="0" borderId="41" xfId="3" applyFont="1" applyBorder="1">
      <alignment vertical="center"/>
    </xf>
    <xf numFmtId="0" fontId="16" fillId="0" borderId="36" xfId="3" applyFont="1" applyBorder="1" applyAlignment="1">
      <alignment vertical="center" wrapText="1"/>
    </xf>
    <xf numFmtId="0" fontId="10" fillId="0" borderId="36" xfId="3" applyFont="1" applyBorder="1">
      <alignment vertical="center"/>
    </xf>
    <xf numFmtId="0" fontId="10" fillId="0" borderId="36" xfId="3" applyFont="1" applyBorder="1" applyAlignment="1">
      <alignment vertical="center" wrapText="1"/>
    </xf>
    <xf numFmtId="0" fontId="10" fillId="0" borderId="3" xfId="3" applyFont="1" applyBorder="1" applyAlignment="1">
      <alignment vertical="center" wrapText="1"/>
    </xf>
    <xf numFmtId="0" fontId="28" fillId="0" borderId="3" xfId="3" applyFont="1" applyBorder="1">
      <alignment vertical="center"/>
    </xf>
    <xf numFmtId="0" fontId="16" fillId="0" borderId="3" xfId="3" applyFont="1" applyBorder="1" applyAlignment="1">
      <alignment vertical="center" wrapText="1"/>
    </xf>
    <xf numFmtId="0" fontId="10" fillId="0" borderId="3" xfId="3" applyFont="1" applyBorder="1">
      <alignment vertical="center"/>
    </xf>
    <xf numFmtId="0" fontId="10" fillId="0" borderId="28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shrinkToFit="1"/>
    </xf>
    <xf numFmtId="0" fontId="10" fillId="0" borderId="23" xfId="3" applyFont="1" applyBorder="1" applyAlignment="1">
      <alignment vertical="center" wrapText="1"/>
    </xf>
    <xf numFmtId="0" fontId="10" fillId="0" borderId="23" xfId="3" applyFont="1" applyBorder="1">
      <alignment vertical="center"/>
    </xf>
    <xf numFmtId="0" fontId="16" fillId="0" borderId="23" xfId="3" applyFont="1" applyBorder="1" applyAlignment="1">
      <alignment vertical="center" wrapText="1"/>
    </xf>
    <xf numFmtId="0" fontId="14" fillId="0" borderId="28" xfId="3" applyFont="1" applyBorder="1" applyAlignment="1">
      <alignment horizontal="right" shrinkToFit="1"/>
    </xf>
    <xf numFmtId="0" fontId="14" fillId="0" borderId="5" xfId="3" applyFont="1" applyBorder="1" applyAlignment="1">
      <alignment horizontal="right" shrinkToFit="1"/>
    </xf>
    <xf numFmtId="0" fontId="14" fillId="0" borderId="45" xfId="3" applyFont="1" applyBorder="1" applyAlignment="1">
      <alignment horizontal="right" shrinkToFit="1"/>
    </xf>
    <xf numFmtId="0" fontId="14" fillId="0" borderId="0" xfId="3" applyFont="1" applyAlignment="1">
      <alignment horizontal="right" shrinkToFit="1"/>
    </xf>
    <xf numFmtId="0" fontId="1" fillId="0" borderId="5" xfId="3" applyBorder="1" applyAlignment="1">
      <alignment horizontal="center" shrinkToFit="1"/>
    </xf>
    <xf numFmtId="0" fontId="1" fillId="0" borderId="6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25" xfId="3" applyBorder="1" applyAlignment="1">
      <alignment horizontal="center" shrinkToFit="1"/>
    </xf>
    <xf numFmtId="0" fontId="4" fillId="0" borderId="45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3" applyFont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" fillId="0" borderId="25" xfId="3" applyBorder="1" applyAlignment="1">
      <alignment horizontal="distributed" vertical="center"/>
    </xf>
    <xf numFmtId="0" fontId="1" fillId="0" borderId="1" xfId="3" applyBorder="1" applyAlignment="1">
      <alignment horizontal="distributed" vertical="center"/>
    </xf>
    <xf numFmtId="0" fontId="1" fillId="0" borderId="12" xfId="3" applyBorder="1" applyAlignment="1">
      <alignment horizontal="distributed" vertical="center"/>
    </xf>
    <xf numFmtId="0" fontId="8" fillId="0" borderId="0" xfId="3" applyFont="1" applyAlignment="1">
      <alignment horizontal="center" shrinkToFit="1"/>
    </xf>
    <xf numFmtId="0" fontId="10" fillId="0" borderId="49" xfId="3" applyFont="1" applyBorder="1" applyAlignment="1">
      <alignment horizontal="center" vertical="center" wrapText="1" shrinkToFit="1"/>
    </xf>
    <xf numFmtId="0" fontId="3" fillId="0" borderId="23" xfId="3" applyFont="1" applyBorder="1" applyAlignment="1">
      <alignment vertical="center" wrapText="1"/>
    </xf>
    <xf numFmtId="0" fontId="3" fillId="0" borderId="41" xfId="3" applyFont="1" applyBorder="1" applyAlignment="1">
      <alignment vertical="center" wrapText="1"/>
    </xf>
  </cellXfs>
  <cellStyles count="21">
    <cellStyle name="ハイパーリンク" xfId="4" builtinId="8"/>
    <cellStyle name="ハイパーリンク 2" xfId="6" xr:uid="{DD7565D7-56B6-4531-B78A-E65A3D5C5476}"/>
    <cellStyle name="ハイパーリンク 3" xfId="10" xr:uid="{04921F2D-295B-4E77-9967-3C2A041E762F}"/>
    <cellStyle name="桁区切り 2" xfId="7" xr:uid="{A0B0BA0B-1915-41FE-8608-A1F0A2E337F8}"/>
    <cellStyle name="桁区切り 2 2" xfId="14" xr:uid="{CEF3A4E2-6A5A-4629-B73C-8E4430D710AF}"/>
    <cellStyle name="桁区切り 2 3" xfId="12" xr:uid="{6D22F814-41E2-476D-A76A-0B728A51E463}"/>
    <cellStyle name="桁区切り 3" xfId="9" xr:uid="{9CE170EB-8463-497E-BF3E-9028ADF8CF92}"/>
    <cellStyle name="標準" xfId="0" builtinId="0"/>
    <cellStyle name="標準 2" xfId="8" xr:uid="{0808DE94-FEA7-4F8B-9A27-AD32CBD32541}"/>
    <cellStyle name="標準 2 2" xfId="2" xr:uid="{00000000-0005-0000-0000-000001000000}"/>
    <cellStyle name="標準 2 3" xfId="1" xr:uid="{00000000-0005-0000-0000-000002000000}"/>
    <cellStyle name="標準 2 3 2" xfId="11" xr:uid="{8D702350-5E28-4799-BC2D-39C8BE33990E}"/>
    <cellStyle name="標準 3" xfId="3" xr:uid="{00000000-0005-0000-0000-000003000000}"/>
    <cellStyle name="標準 3 2" xfId="13" xr:uid="{9B84BD1B-181D-4DFA-B601-D056E4C47990}"/>
    <cellStyle name="標準 4" xfId="5" xr:uid="{D2661404-9CE2-401C-A51C-77E1C7081A6B}"/>
    <cellStyle name="標準_2007新コード" xfId="15" xr:uid="{992939C8-BDF8-46D9-9339-2A012DFE3F29}"/>
    <cellStyle name="標準_2009新コード" xfId="18" xr:uid="{EB1283A5-0CB6-4654-9527-5802EA98718E}"/>
    <cellStyle name="標準_2013新コード" xfId="20" xr:uid="{08F219D0-4180-45DC-ADA0-ACD0BFF078F9}"/>
    <cellStyle name="標準_H16コード価格表" xfId="16" xr:uid="{4ACF31FC-72E4-4785-B26D-BE712E58158C}"/>
    <cellStyle name="標準_取売品改廃確認 2" xfId="17" xr:uid="{40D4BD12-6DB7-4920-A342-A086857134A3}"/>
    <cellStyle name="標準_新規案" xfId="19" xr:uid="{59AFF410-9B74-42F3-BF14-185645FF0B8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845326</xdr:colOff>
      <xdr:row>0</xdr:row>
      <xdr:rowOff>0</xdr:rowOff>
    </xdr:from>
    <xdr:to>
      <xdr:col>2</xdr:col>
      <xdr:colOff>4593693</xdr:colOff>
      <xdr:row>1</xdr:row>
      <xdr:rowOff>168087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88276" y="0"/>
          <a:ext cx="4919942" cy="406212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3</xdr:colOff>
      <xdr:row>0</xdr:row>
      <xdr:rowOff>0</xdr:rowOff>
    </xdr:from>
    <xdr:to>
      <xdr:col>1</xdr:col>
      <xdr:colOff>1012031</xdr:colOff>
      <xdr:row>2</xdr:row>
      <xdr:rowOff>59531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" y="0"/>
          <a:ext cx="1754978" cy="478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solidFill>
                <a:srgbClr val="FF6699"/>
              </a:solidFill>
              <a:latin typeface="HGP創英角ﾎﾟｯﾌﾟ体" pitchFamily="50" charset="-128"/>
              <a:ea typeface="HGP創英角ﾎﾟｯﾌﾟ体" pitchFamily="50" charset="-128"/>
            </a:rPr>
            <a:t>＊基礎縫い＊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73729" name="Check Box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1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73730" name="Check Box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1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73731" name="Check Box 3" hidden="1">
              <a:extLst>
                <a:ext uri="{63B3BB69-23CF-44E3-9099-C40C66FF867C}">
                  <a14:compatExt spid="_x0000_s73731"/>
                </a:ext>
                <a:ext uri="{FF2B5EF4-FFF2-40B4-BE49-F238E27FC236}">
                  <a16:creationId xmlns:a16="http://schemas.microsoft.com/office/drawing/2014/main" id="{00000000-0008-0000-0100-00000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19050</xdr:rowOff>
    </xdr:from>
    <xdr:to>
      <xdr:col>12</xdr:col>
      <xdr:colOff>76200</xdr:colOff>
      <xdr:row>2</xdr:row>
      <xdr:rowOff>14909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714500" cy="614984"/>
        </a:xfrm>
        <a:prstGeom prst="rect">
          <a:avLst/>
        </a:prstGeom>
      </xdr:spPr>
    </xdr:pic>
    <xdr:clientData/>
  </xdr:two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96175" y="361949"/>
          <a:ext cx="6381750" cy="3552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58075" y="5629275"/>
          <a:ext cx="7315200" cy="26003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2</xdr:row>
      <xdr:rowOff>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/>
        </xdr:cNvSpPr>
      </xdr:nvSpPr>
      <xdr:spPr bwMode="auto">
        <a:xfrm>
          <a:off x="3181350" y="409575"/>
          <a:ext cx="1524000" cy="4381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295275"/>
          <a:ext cx="1362073" cy="322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6685542" y="149194222"/>
          <a:ext cx="572508" cy="280147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6448425" y="411540960"/>
          <a:ext cx="809625" cy="247651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6448425" y="133548119"/>
          <a:ext cx="678180" cy="695662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6448425" y="155179955"/>
          <a:ext cx="809625" cy="38369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6448425" y="184134611"/>
          <a:ext cx="624840" cy="28014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6448425" y="1738991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448425" y="1783568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3181350" y="342900"/>
          <a:ext cx="1524000" cy="4381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228600"/>
          <a:ext cx="1362073" cy="322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3C0-14B5-4A93-906D-2874CDF22C73}">
  <sheetPr>
    <tabColor rgb="FFFF0000"/>
  </sheetPr>
  <dimension ref="A1:AA36"/>
  <sheetViews>
    <sheetView tabSelected="1" zoomScaleNormal="100" workbookViewId="0">
      <selection activeCell="A13" sqref="A13"/>
    </sheetView>
  </sheetViews>
  <sheetFormatPr defaultRowHeight="21" customHeight="1"/>
  <cols>
    <col min="1" max="1" width="8.6640625" style="140" customWidth="1"/>
    <col min="2" max="2" width="13.6640625" style="144" customWidth="1"/>
    <col min="3" max="3" width="62.109375" style="140" customWidth="1"/>
    <col min="4" max="16384" width="8.88671875" style="140"/>
  </cols>
  <sheetData>
    <row r="1" spans="1:27" s="136" customFormat="1" ht="18.75" customHeight="1">
      <c r="A1" s="364"/>
    </row>
    <row r="2" spans="1:27" s="136" customFormat="1" ht="14.25" customHeight="1">
      <c r="A2" s="364"/>
    </row>
    <row r="3" spans="1:27" s="136" customFormat="1" ht="24.75" customHeight="1">
      <c r="A3" s="136" t="s">
        <v>6029</v>
      </c>
    </row>
    <row r="4" spans="1:27" s="1" customFormat="1" ht="21" customHeight="1">
      <c r="A4" s="136" t="s">
        <v>506</v>
      </c>
    </row>
    <row r="5" spans="1:27" s="136" customFormat="1" ht="8.25" customHeight="1">
      <c r="A5" s="137"/>
    </row>
    <row r="6" spans="1:27" s="136" customFormat="1" ht="21" customHeight="1">
      <c r="A6" s="136" t="s">
        <v>429</v>
      </c>
    </row>
    <row r="7" spans="1:27" s="136" customFormat="1" ht="2.25" customHeight="1"/>
    <row r="8" spans="1:27" s="136" customFormat="1" ht="21" customHeight="1">
      <c r="A8" s="138" t="s">
        <v>430</v>
      </c>
      <c r="B8" s="138"/>
    </row>
    <row r="9" spans="1:27" s="136" customFormat="1" ht="2.25" customHeight="1"/>
    <row r="10" spans="1:27" s="139" customFormat="1" ht="21" customHeight="1">
      <c r="A10" s="139" t="s">
        <v>431</v>
      </c>
    </row>
    <row r="11" spans="1:27" ht="13.5" customHeight="1">
      <c r="B11" s="141"/>
      <c r="G11" s="142"/>
      <c r="J11" s="142"/>
      <c r="N11" s="142"/>
      <c r="U11" s="142"/>
      <c r="AA11" s="143"/>
    </row>
    <row r="12" spans="1:27" ht="21.75" customHeight="1">
      <c r="A12" s="144"/>
      <c r="B12" s="365" t="s">
        <v>432</v>
      </c>
      <c r="C12" s="365"/>
    </row>
    <row r="13" spans="1:27" s="147" customFormat="1" ht="24" customHeight="1" thickBot="1">
      <c r="A13" s="145" t="s">
        <v>433</v>
      </c>
      <c r="B13" s="146" t="s">
        <v>434</v>
      </c>
      <c r="C13" s="146" t="s">
        <v>435</v>
      </c>
    </row>
    <row r="14" spans="1:27" s="150" customFormat="1" ht="24" customHeight="1" thickTop="1">
      <c r="A14" s="148" t="s">
        <v>436</v>
      </c>
      <c r="B14" s="149" t="s">
        <v>436</v>
      </c>
      <c r="C14" s="156" t="s">
        <v>437</v>
      </c>
    </row>
    <row r="15" spans="1:27" s="150" customFormat="1" ht="24" customHeight="1">
      <c r="A15" s="151" t="s">
        <v>438</v>
      </c>
      <c r="B15" s="152" t="s">
        <v>482</v>
      </c>
      <c r="C15" s="157" t="s">
        <v>439</v>
      </c>
    </row>
    <row r="16" spans="1:27" s="150" customFormat="1" ht="24" customHeight="1">
      <c r="A16" s="151" t="s">
        <v>440</v>
      </c>
      <c r="B16" s="153" t="s">
        <v>483</v>
      </c>
      <c r="C16" s="157" t="s">
        <v>471</v>
      </c>
    </row>
    <row r="17" spans="1:4" s="150" customFormat="1" ht="24" customHeight="1">
      <c r="A17" s="151" t="s">
        <v>441</v>
      </c>
      <c r="B17" s="153" t="s">
        <v>484</v>
      </c>
      <c r="C17" s="158" t="s">
        <v>443</v>
      </c>
    </row>
    <row r="18" spans="1:4" s="150" customFormat="1" ht="24" customHeight="1">
      <c r="A18" s="151" t="s">
        <v>442</v>
      </c>
      <c r="B18" s="153" t="s">
        <v>485</v>
      </c>
      <c r="C18" s="159" t="s">
        <v>445</v>
      </c>
    </row>
    <row r="19" spans="1:4" s="150" customFormat="1" ht="24" customHeight="1">
      <c r="A19" s="151" t="s">
        <v>444</v>
      </c>
      <c r="B19" s="153" t="s">
        <v>486</v>
      </c>
      <c r="C19" s="158" t="s">
        <v>447</v>
      </c>
    </row>
    <row r="20" spans="1:4" s="150" customFormat="1" ht="24" customHeight="1">
      <c r="A20" s="151" t="s">
        <v>446</v>
      </c>
      <c r="B20" s="153" t="s">
        <v>487</v>
      </c>
      <c r="C20" s="159" t="s">
        <v>449</v>
      </c>
    </row>
    <row r="21" spans="1:4" s="150" customFormat="1" ht="24" customHeight="1">
      <c r="A21" s="151" t="s">
        <v>448</v>
      </c>
      <c r="B21" s="153" t="s">
        <v>488</v>
      </c>
      <c r="C21" s="159" t="s">
        <v>451</v>
      </c>
    </row>
    <row r="22" spans="1:4" s="150" customFormat="1" ht="24" customHeight="1">
      <c r="A22" s="151" t="s">
        <v>450</v>
      </c>
      <c r="B22" s="153" t="s">
        <v>489</v>
      </c>
      <c r="C22" s="159" t="s">
        <v>453</v>
      </c>
    </row>
    <row r="23" spans="1:4" s="150" customFormat="1" ht="24" customHeight="1">
      <c r="A23" s="151" t="s">
        <v>452</v>
      </c>
      <c r="B23" s="153" t="s">
        <v>490</v>
      </c>
      <c r="C23" s="159" t="s">
        <v>472</v>
      </c>
    </row>
    <row r="24" spans="1:4" s="150" customFormat="1" ht="24" customHeight="1">
      <c r="A24" s="151" t="s">
        <v>454</v>
      </c>
      <c r="B24" s="153" t="s">
        <v>491</v>
      </c>
      <c r="C24" s="157" t="s">
        <v>458</v>
      </c>
    </row>
    <row r="25" spans="1:4" s="150" customFormat="1" ht="24" customHeight="1">
      <c r="A25" s="151" t="s">
        <v>455</v>
      </c>
      <c r="B25" s="153" t="s">
        <v>492</v>
      </c>
      <c r="C25" s="160" t="s">
        <v>479</v>
      </c>
      <c r="D25" s="154"/>
    </row>
    <row r="26" spans="1:4" s="150" customFormat="1" ht="24" customHeight="1">
      <c r="A26" s="151" t="s">
        <v>456</v>
      </c>
      <c r="B26" s="155" t="s">
        <v>493</v>
      </c>
      <c r="C26" s="159" t="s">
        <v>473</v>
      </c>
    </row>
    <row r="27" spans="1:4" s="150" customFormat="1" ht="24" customHeight="1">
      <c r="A27" s="151" t="s">
        <v>457</v>
      </c>
      <c r="B27" s="153" t="s">
        <v>494</v>
      </c>
      <c r="C27" s="157" t="s">
        <v>474</v>
      </c>
    </row>
    <row r="28" spans="1:4" s="150" customFormat="1" ht="24" customHeight="1">
      <c r="A28" s="151" t="s">
        <v>459</v>
      </c>
      <c r="B28" s="153" t="s">
        <v>495</v>
      </c>
      <c r="C28" s="161" t="s">
        <v>475</v>
      </c>
      <c r="D28" s="154"/>
    </row>
    <row r="29" spans="1:4" s="150" customFormat="1" ht="24" customHeight="1">
      <c r="A29" s="151" t="s">
        <v>460</v>
      </c>
      <c r="B29" s="153" t="s">
        <v>496</v>
      </c>
      <c r="C29" s="162" t="s">
        <v>476</v>
      </c>
      <c r="D29" s="154"/>
    </row>
    <row r="30" spans="1:4" s="150" customFormat="1" ht="24" customHeight="1">
      <c r="A30" s="151" t="s">
        <v>461</v>
      </c>
      <c r="B30" s="153" t="s">
        <v>497</v>
      </c>
      <c r="C30" s="163" t="s">
        <v>477</v>
      </c>
      <c r="D30" s="154"/>
    </row>
    <row r="31" spans="1:4" s="150" customFormat="1" ht="24" customHeight="1">
      <c r="A31" s="151" t="s">
        <v>462</v>
      </c>
      <c r="B31" s="153" t="s">
        <v>503</v>
      </c>
      <c r="C31" s="159" t="s">
        <v>478</v>
      </c>
    </row>
    <row r="32" spans="1:4" s="150" customFormat="1" ht="24" customHeight="1">
      <c r="A32" s="151" t="s">
        <v>463</v>
      </c>
      <c r="B32" s="153" t="s">
        <v>498</v>
      </c>
      <c r="C32" s="159" t="s">
        <v>480</v>
      </c>
    </row>
    <row r="33" spans="1:3" s="150" customFormat="1" ht="24" customHeight="1">
      <c r="A33" s="151" t="s">
        <v>464</v>
      </c>
      <c r="B33" s="153" t="s">
        <v>499</v>
      </c>
      <c r="C33" s="158" t="s">
        <v>465</v>
      </c>
    </row>
    <row r="34" spans="1:3" s="150" customFormat="1" ht="24" customHeight="1">
      <c r="A34" s="151" t="s">
        <v>466</v>
      </c>
      <c r="B34" s="153" t="s">
        <v>500</v>
      </c>
      <c r="C34" s="159" t="s">
        <v>467</v>
      </c>
    </row>
    <row r="35" spans="1:3" s="150" customFormat="1" ht="24" customHeight="1">
      <c r="A35" s="151" t="s">
        <v>468</v>
      </c>
      <c r="B35" s="153" t="s">
        <v>501</v>
      </c>
      <c r="C35" s="158" t="s">
        <v>481</v>
      </c>
    </row>
    <row r="36" spans="1:3" s="150" customFormat="1" ht="24" customHeight="1">
      <c r="A36" s="151" t="s">
        <v>469</v>
      </c>
      <c r="B36" s="153" t="s">
        <v>502</v>
      </c>
      <c r="C36" s="159" t="s">
        <v>470</v>
      </c>
    </row>
  </sheetData>
  <sheetProtection sheet="1" objects="1" scenarios="1"/>
  <mergeCells count="2">
    <mergeCell ref="A1:A2"/>
    <mergeCell ref="B12:C12"/>
  </mergeCells>
  <phoneticPr fontId="26"/>
  <hyperlinks>
    <hyperlink ref="C15" location="'26K-46'!A1" display="基礎縫いフェルトポケット" xr:uid="{4491A504-A83C-498E-BA55-EBEDC68B1C86}"/>
    <hyperlink ref="C36" location="'26K-07'!A1" display="リバーシブルタブレットバッグ" xr:uid="{B0CE1ACF-6A45-402A-A9A2-06EE4D1D9118}"/>
    <hyperlink ref="C23" location="'26K-13'!A1" display="持ち出しクンmini" xr:uid="{3D9AA773-7C21-474A-8AA6-23CA3DD0670C}"/>
    <hyperlink ref="C27" location="'26K-11'!A1" display="基礎縫い住まいるクリーナー" xr:uid="{3B9880B4-707B-4BD6-9CEF-DDB0ADF60213}"/>
    <hyperlink ref="C32" location="'26K-24'!A1" display="基礎縫いクラッチバッグ" xr:uid="{AB03E52C-A21B-4972-8FF2-F15918D83602}"/>
    <hyperlink ref="C29" location="'26K-36'!A1" display="基礎縫いペンケース＋" xr:uid="{8E365F6B-08B1-43CB-8A98-FC91BB320C25}"/>
    <hyperlink ref="C28" location="'26K-09'!A1" display="基礎縫い住まいるポッケ" xr:uid="{5ECC747A-26D2-4C7D-A8B8-147A5B6A4284}"/>
    <hyperlink ref="C30" location="'26K-04'!A1" display="基礎縫いブックカバー" xr:uid="{758616F7-B04A-42DF-91FA-FA59C1C6FEFA}"/>
    <hyperlink ref="C31" location="'26K-05'!A1" display="えらべる基礎縫いファイル" xr:uid="{29FBF356-93A4-4E47-BB7F-6C3E26DDCD29}"/>
    <hyperlink ref="C34" location="'26K-50'!A1" display="基礎縫いフェルトティッシュカバー" xr:uid="{AC15813C-7330-4627-A2C8-A043D33AB55B}"/>
    <hyperlink ref="C35" location="'26K-55'!A1" display="えらべる基礎縫いマスク" xr:uid="{8425B8A7-CCDD-4206-AE22-DD45A90D2560}"/>
    <hyperlink ref="C33" location="'26K-03'!A1" display="ステップアップ！基礎縫いティッシュ" xr:uid="{976FFBA3-FBFC-4333-80F1-9D51D2A3BAA7}"/>
    <hyperlink ref="C14" location="'フリー注文書(表紙)'!A1" display="フリー注文書　(表紙)  ※こちらに学校名などの情報をご記入ください" xr:uid="{01AEB0B6-1E22-4E5E-945D-973BB5F22A86}"/>
    <hyperlink ref="C26" location="'26K-12'!A1" display="ECOハンドメイドキット" xr:uid="{70BEB493-0FBA-4F45-BA5F-6C2C8B524E32}"/>
    <hyperlink ref="C25" location="'26K-48'!A1" display="NEW基礎縫いきそきんちゃく" xr:uid="{B19CD4D7-065C-432E-81D9-7967076A02F4}"/>
    <hyperlink ref="C16" location="'26K-01'!A1" display="基礎縫いコンビニバッグ" xr:uid="{59B0F9F4-237F-4F6D-A267-EF714D1607DA}"/>
    <hyperlink ref="C17" location="'26K-02'!A1" display="基礎縫いコンパクトバッグ" xr:uid="{4578F383-FAFD-4DD7-8E86-4C43A6F0A6BD}"/>
    <hyperlink ref="C18" location="'26K-10'!A1" display="NEWデイリーバッグ（リバーシブル）" xr:uid="{8B230180-3A10-4728-8A4A-E04BA9B25FFA}"/>
    <hyperlink ref="C19" location="'26K-08'!A1" display="リバーシブルトートバッグ" xr:uid="{B66240D9-E270-494E-BF7D-D61D71E34532}"/>
    <hyperlink ref="C20" location="'26K-53'!A1" display="キャンバストートバッグ" xr:uid="{D4258838-4569-468B-B03C-7D3BCEA9D8DD}"/>
    <hyperlink ref="C21" location="'26K-44'!A1" display="NEWバルキーバッグ" xr:uid="{1AF3287F-B382-4704-88B5-B7B61A069DB5}"/>
    <hyperlink ref="C22" location="'26K-26'!A1" display="基礎縫い持ち出しクン" xr:uid="{0BC9CD7E-13ED-4A48-AD36-EEFC710BB698}"/>
    <hyperlink ref="C24" location="'26K-54'!A1" display="基礎縫いまとめるケース" xr:uid="{B1C82016-2908-4F50-90D3-F794CD71FD29}"/>
  </hyperlinks>
  <pageMargins left="0.7" right="0.7" top="0.75" bottom="0.75" header="0.3" footer="0.3"/>
  <pageSetup paperSize="9"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162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0</v>
      </c>
      <c r="AO8" s="25">
        <v>5</v>
      </c>
    </row>
    <row r="9" spans="1:41" ht="12" customHeight="1" thickBot="1">
      <c r="B9" s="613" t="s">
        <v>392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161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104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103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102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160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42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27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44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159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129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99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98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158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70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69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68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157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89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88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87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156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81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80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155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154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66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65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77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153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81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80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77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152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78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53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77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151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100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99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98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150</v>
      </c>
      <c r="D21" s="610"/>
      <c r="E21" s="610"/>
      <c r="F21" s="610"/>
      <c r="G21" s="35"/>
      <c r="H21" s="36">
        <v>11</v>
      </c>
      <c r="I21" s="37"/>
      <c r="J21" s="38"/>
      <c r="K21" s="39"/>
      <c r="L21" s="35"/>
      <c r="M21" s="608" t="s">
        <v>70</v>
      </c>
      <c r="N21" s="610"/>
      <c r="O21" s="610"/>
      <c r="P21" s="610"/>
      <c r="Q21" s="35"/>
      <c r="R21" s="36">
        <v>111</v>
      </c>
      <c r="S21" s="37"/>
      <c r="T21" s="38"/>
      <c r="U21" s="39"/>
      <c r="V21" s="34"/>
      <c r="W21" s="608" t="s">
        <v>69</v>
      </c>
      <c r="X21" s="610"/>
      <c r="Y21" s="610"/>
      <c r="Z21" s="610"/>
      <c r="AA21" s="35"/>
      <c r="AB21" s="36">
        <v>211</v>
      </c>
      <c r="AC21" s="37"/>
      <c r="AD21" s="38"/>
      <c r="AE21" s="39"/>
      <c r="AF21" s="34"/>
      <c r="AG21" s="608" t="s">
        <v>68</v>
      </c>
      <c r="AH21" s="610"/>
      <c r="AI21" s="610"/>
      <c r="AJ21" s="610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149</v>
      </c>
      <c r="D22" s="610"/>
      <c r="E22" s="610"/>
      <c r="F22" s="610"/>
      <c r="G22" s="35"/>
      <c r="H22" s="36">
        <v>12</v>
      </c>
      <c r="I22" s="37"/>
      <c r="J22" s="38"/>
      <c r="K22" s="39"/>
      <c r="L22" s="35"/>
      <c r="M22" s="608" t="s">
        <v>66</v>
      </c>
      <c r="N22" s="610"/>
      <c r="O22" s="610"/>
      <c r="P22" s="610"/>
      <c r="Q22" s="35"/>
      <c r="R22" s="36">
        <v>112</v>
      </c>
      <c r="S22" s="37"/>
      <c r="T22" s="38"/>
      <c r="U22" s="39"/>
      <c r="V22" s="34"/>
      <c r="W22" s="608" t="s">
        <v>65</v>
      </c>
      <c r="X22" s="610"/>
      <c r="Y22" s="610"/>
      <c r="Z22" s="610"/>
      <c r="AA22" s="35"/>
      <c r="AB22" s="36">
        <v>212</v>
      </c>
      <c r="AC22" s="37"/>
      <c r="AD22" s="38"/>
      <c r="AE22" s="39"/>
      <c r="AF22" s="34"/>
      <c r="AG22" s="608" t="s">
        <v>77</v>
      </c>
      <c r="AH22" s="610"/>
      <c r="AI22" s="610"/>
      <c r="AJ22" s="610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148</v>
      </c>
      <c r="D23" s="610"/>
      <c r="E23" s="610"/>
      <c r="F23" s="610"/>
      <c r="G23" s="35"/>
      <c r="H23" s="36">
        <v>13</v>
      </c>
      <c r="I23" s="37"/>
      <c r="J23" s="38"/>
      <c r="K23" s="39"/>
      <c r="L23" s="35"/>
      <c r="M23" s="608" t="s">
        <v>74</v>
      </c>
      <c r="N23" s="610"/>
      <c r="O23" s="610"/>
      <c r="P23" s="610"/>
      <c r="Q23" s="35"/>
      <c r="R23" s="36">
        <v>113</v>
      </c>
      <c r="S23" s="37"/>
      <c r="T23" s="38"/>
      <c r="U23" s="39"/>
      <c r="V23" s="34"/>
      <c r="W23" s="608" t="s">
        <v>73</v>
      </c>
      <c r="X23" s="610"/>
      <c r="Y23" s="610"/>
      <c r="Z23" s="610"/>
      <c r="AA23" s="35"/>
      <c r="AB23" s="36">
        <v>213</v>
      </c>
      <c r="AC23" s="37"/>
      <c r="AD23" s="38"/>
      <c r="AE23" s="39"/>
      <c r="AF23" s="34"/>
      <c r="AG23" s="608" t="s">
        <v>72</v>
      </c>
      <c r="AH23" s="610"/>
      <c r="AI23" s="610"/>
      <c r="AJ23" s="610"/>
      <c r="AK23" s="35"/>
      <c r="AL23" s="36">
        <v>413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147</v>
      </c>
      <c r="D24" s="610"/>
      <c r="E24" s="610"/>
      <c r="F24" s="610"/>
      <c r="G24" s="35"/>
      <c r="H24" s="36">
        <v>14</v>
      </c>
      <c r="I24" s="37"/>
      <c r="J24" s="38"/>
      <c r="K24" s="39"/>
      <c r="L24" s="35"/>
      <c r="M24" s="608" t="s">
        <v>70</v>
      </c>
      <c r="N24" s="610"/>
      <c r="O24" s="610"/>
      <c r="P24" s="610"/>
      <c r="Q24" s="35"/>
      <c r="R24" s="36">
        <v>114</v>
      </c>
      <c r="S24" s="37"/>
      <c r="T24" s="38"/>
      <c r="U24" s="39"/>
      <c r="V24" s="34"/>
      <c r="W24" s="608" t="s">
        <v>69</v>
      </c>
      <c r="X24" s="610"/>
      <c r="Y24" s="610"/>
      <c r="Z24" s="610"/>
      <c r="AA24" s="35"/>
      <c r="AB24" s="36">
        <v>214</v>
      </c>
      <c r="AC24" s="37"/>
      <c r="AD24" s="38"/>
      <c r="AE24" s="39"/>
      <c r="AF24" s="34"/>
      <c r="AG24" s="608" t="s">
        <v>68</v>
      </c>
      <c r="AH24" s="610"/>
      <c r="AI24" s="610"/>
      <c r="AJ24" s="610"/>
      <c r="AK24" s="35"/>
      <c r="AL24" s="36">
        <v>414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146</v>
      </c>
      <c r="D25" s="610"/>
      <c r="E25" s="610"/>
      <c r="F25" s="610"/>
      <c r="G25" s="35"/>
      <c r="H25" s="36">
        <v>15</v>
      </c>
      <c r="I25" s="37"/>
      <c r="J25" s="38"/>
      <c r="K25" s="39"/>
      <c r="L25" s="35"/>
      <c r="M25" s="608" t="s">
        <v>66</v>
      </c>
      <c r="N25" s="610"/>
      <c r="O25" s="610"/>
      <c r="P25" s="610"/>
      <c r="Q25" s="35"/>
      <c r="R25" s="36">
        <v>115</v>
      </c>
      <c r="S25" s="37"/>
      <c r="T25" s="38"/>
      <c r="U25" s="39"/>
      <c r="V25" s="34"/>
      <c r="W25" s="608" t="s">
        <v>65</v>
      </c>
      <c r="X25" s="610"/>
      <c r="Y25" s="610"/>
      <c r="Z25" s="610"/>
      <c r="AA25" s="35"/>
      <c r="AB25" s="36">
        <v>215</v>
      </c>
      <c r="AC25" s="37"/>
      <c r="AD25" s="38"/>
      <c r="AE25" s="39"/>
      <c r="AF25" s="34"/>
      <c r="AG25" s="608" t="s">
        <v>77</v>
      </c>
      <c r="AH25" s="610"/>
      <c r="AI25" s="610"/>
      <c r="AJ25" s="610"/>
      <c r="AK25" s="35"/>
      <c r="AL25" s="36">
        <v>415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738" t="s">
        <v>169</v>
      </c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0</v>
      </c>
      <c r="AK8" s="113">
        <v>7</v>
      </c>
      <c r="AP8" s="112"/>
    </row>
    <row r="9" spans="1:42" ht="12" customHeight="1" thickBot="1">
      <c r="B9" s="718" t="s">
        <v>393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168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89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88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167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91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31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166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81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80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165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70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69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164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70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69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163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66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65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24</v>
      </c>
      <c r="D17" s="710"/>
      <c r="E17" s="710"/>
      <c r="F17" s="710"/>
      <c r="G17" s="710"/>
      <c r="H17" s="710"/>
      <c r="I17" s="98"/>
      <c r="J17" s="97" t="s">
        <v>24</v>
      </c>
      <c r="K17" s="96"/>
      <c r="L17" s="95"/>
      <c r="M17" s="94"/>
      <c r="N17" s="99"/>
      <c r="O17" s="711" t="s">
        <v>24</v>
      </c>
      <c r="P17" s="712"/>
      <c r="Q17" s="712"/>
      <c r="R17" s="712"/>
      <c r="S17" s="712"/>
      <c r="T17" s="712"/>
      <c r="U17" s="98"/>
      <c r="V17" s="97" t="s">
        <v>24</v>
      </c>
      <c r="W17" s="96"/>
      <c r="X17" s="95"/>
      <c r="Y17" s="94"/>
      <c r="Z17" s="99"/>
      <c r="AA17" s="713" t="s">
        <v>24</v>
      </c>
      <c r="AB17" s="712"/>
      <c r="AC17" s="712"/>
      <c r="AD17" s="712"/>
      <c r="AE17" s="712"/>
      <c r="AF17" s="712"/>
      <c r="AG17" s="98"/>
      <c r="AH17" s="100" t="s">
        <v>24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24</v>
      </c>
      <c r="D18" s="710"/>
      <c r="E18" s="710"/>
      <c r="F18" s="710"/>
      <c r="G18" s="710"/>
      <c r="H18" s="710"/>
      <c r="I18" s="98"/>
      <c r="J18" s="97" t="s">
        <v>24</v>
      </c>
      <c r="K18" s="96"/>
      <c r="L18" s="95"/>
      <c r="M18" s="94"/>
      <c r="N18" s="99"/>
      <c r="O18" s="711" t="s">
        <v>24</v>
      </c>
      <c r="P18" s="712"/>
      <c r="Q18" s="712"/>
      <c r="R18" s="712"/>
      <c r="S18" s="712"/>
      <c r="T18" s="712"/>
      <c r="U18" s="98"/>
      <c r="V18" s="97" t="s">
        <v>24</v>
      </c>
      <c r="W18" s="96"/>
      <c r="X18" s="95"/>
      <c r="Y18" s="94"/>
      <c r="Z18" s="99"/>
      <c r="AA18" s="713" t="s">
        <v>24</v>
      </c>
      <c r="AB18" s="712"/>
      <c r="AC18" s="712"/>
      <c r="AD18" s="712"/>
      <c r="AE18" s="712"/>
      <c r="AF18" s="712"/>
      <c r="AG18" s="98"/>
      <c r="AH18" s="100" t="s">
        <v>24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24</v>
      </c>
      <c r="D19" s="710"/>
      <c r="E19" s="710"/>
      <c r="F19" s="710"/>
      <c r="G19" s="710"/>
      <c r="H19" s="710"/>
      <c r="I19" s="98"/>
      <c r="J19" s="97" t="s">
        <v>24</v>
      </c>
      <c r="K19" s="96"/>
      <c r="L19" s="95"/>
      <c r="M19" s="94"/>
      <c r="N19" s="99"/>
      <c r="O19" s="711" t="s">
        <v>24</v>
      </c>
      <c r="P19" s="712"/>
      <c r="Q19" s="712"/>
      <c r="R19" s="712"/>
      <c r="S19" s="712"/>
      <c r="T19" s="712"/>
      <c r="U19" s="98"/>
      <c r="V19" s="97" t="s">
        <v>24</v>
      </c>
      <c r="W19" s="96"/>
      <c r="X19" s="95"/>
      <c r="Y19" s="94"/>
      <c r="Z19" s="99"/>
      <c r="AA19" s="713" t="s">
        <v>24</v>
      </c>
      <c r="AB19" s="712"/>
      <c r="AC19" s="712"/>
      <c r="AD19" s="712"/>
      <c r="AE19" s="712"/>
      <c r="AF19" s="712"/>
      <c r="AG19" s="98"/>
      <c r="AH19" s="100" t="s">
        <v>24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1" t="s">
        <v>24</v>
      </c>
      <c r="P20" s="712"/>
      <c r="Q20" s="712"/>
      <c r="R20" s="712"/>
      <c r="S20" s="712"/>
      <c r="T20" s="712"/>
      <c r="U20" s="98"/>
      <c r="V20" s="97" t="s">
        <v>24</v>
      </c>
      <c r="W20" s="96"/>
      <c r="X20" s="95"/>
      <c r="Y20" s="94"/>
      <c r="Z20" s="99"/>
      <c r="AA20" s="713" t="s">
        <v>24</v>
      </c>
      <c r="AB20" s="712"/>
      <c r="AC20" s="712"/>
      <c r="AD20" s="712"/>
      <c r="AE20" s="712"/>
      <c r="AF20" s="712"/>
      <c r="AG20" s="98"/>
      <c r="AH20" s="100" t="s">
        <v>24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1" t="s">
        <v>24</v>
      </c>
      <c r="P21" s="712"/>
      <c r="Q21" s="712"/>
      <c r="R21" s="712"/>
      <c r="S21" s="712"/>
      <c r="T21" s="712"/>
      <c r="U21" s="98"/>
      <c r="V21" s="97" t="s">
        <v>24</v>
      </c>
      <c r="W21" s="96"/>
      <c r="X21" s="95"/>
      <c r="Y21" s="94"/>
      <c r="Z21" s="99"/>
      <c r="AA21" s="711" t="s">
        <v>24</v>
      </c>
      <c r="AB21" s="712"/>
      <c r="AC21" s="712"/>
      <c r="AD21" s="712"/>
      <c r="AE21" s="712"/>
      <c r="AF21" s="712"/>
      <c r="AG21" s="98"/>
      <c r="AH21" s="97" t="s">
        <v>24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24</v>
      </c>
      <c r="D22" s="710"/>
      <c r="E22" s="710"/>
      <c r="F22" s="710"/>
      <c r="G22" s="710"/>
      <c r="H22" s="710"/>
      <c r="I22" s="98"/>
      <c r="J22" s="97" t="s">
        <v>24</v>
      </c>
      <c r="K22" s="96"/>
      <c r="L22" s="95"/>
      <c r="M22" s="94"/>
      <c r="N22" s="99"/>
      <c r="O22" s="711" t="s">
        <v>24</v>
      </c>
      <c r="P22" s="712"/>
      <c r="Q22" s="712"/>
      <c r="R22" s="712"/>
      <c r="S22" s="712"/>
      <c r="T22" s="712"/>
      <c r="U22" s="98"/>
      <c r="V22" s="97" t="s">
        <v>24</v>
      </c>
      <c r="W22" s="96"/>
      <c r="X22" s="95"/>
      <c r="Y22" s="94"/>
      <c r="Z22" s="99"/>
      <c r="AA22" s="711" t="s">
        <v>24</v>
      </c>
      <c r="AB22" s="712"/>
      <c r="AC22" s="712"/>
      <c r="AD22" s="712"/>
      <c r="AE22" s="712"/>
      <c r="AF22" s="712"/>
      <c r="AG22" s="98"/>
      <c r="AH22" s="97" t="s">
        <v>24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1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1" t="s">
        <v>24</v>
      </c>
      <c r="AB23" s="712"/>
      <c r="AC23" s="712"/>
      <c r="AD23" s="712"/>
      <c r="AE23" s="712"/>
      <c r="AF23" s="712"/>
      <c r="AG23" s="98"/>
      <c r="AH23" s="97" t="s">
        <v>24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1" t="s">
        <v>24</v>
      </c>
      <c r="P24" s="712"/>
      <c r="Q24" s="712"/>
      <c r="R24" s="712"/>
      <c r="S24" s="712"/>
      <c r="T24" s="712"/>
      <c r="U24" s="98"/>
      <c r="V24" s="97" t="s">
        <v>24</v>
      </c>
      <c r="W24" s="96"/>
      <c r="X24" s="95"/>
      <c r="Y24" s="94"/>
      <c r="Z24" s="99"/>
      <c r="AA24" s="711" t="s">
        <v>24</v>
      </c>
      <c r="AB24" s="712"/>
      <c r="AC24" s="712"/>
      <c r="AD24" s="712"/>
      <c r="AE24" s="712"/>
      <c r="AF24" s="712"/>
      <c r="AG24" s="98"/>
      <c r="AH24" s="97" t="s">
        <v>24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1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1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100" t="s">
        <v>24</v>
      </c>
      <c r="W26" s="96"/>
      <c r="X26" s="95"/>
      <c r="Y26" s="94"/>
      <c r="Z26" s="99"/>
      <c r="AA26" s="711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1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1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1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1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100" t="s">
        <v>24</v>
      </c>
      <c r="W29" s="96"/>
      <c r="X29" s="95"/>
      <c r="Y29" s="94"/>
      <c r="Z29" s="99"/>
      <c r="AA29" s="713" t="s">
        <v>416</v>
      </c>
      <c r="AB29" s="712"/>
      <c r="AC29" s="712"/>
      <c r="AD29" s="712"/>
      <c r="AE29" s="712"/>
      <c r="AF29" s="712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59</v>
      </c>
      <c r="AB30" s="712"/>
      <c r="AC30" s="712"/>
      <c r="AD30" s="712"/>
      <c r="AE30" s="712"/>
      <c r="AF30" s="712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3" t="s">
        <v>61</v>
      </c>
      <c r="AB31" s="712"/>
      <c r="AC31" s="712"/>
      <c r="AD31" s="712"/>
      <c r="AE31" s="712"/>
      <c r="AF31" s="712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3" t="s">
        <v>63</v>
      </c>
      <c r="AB32" s="712"/>
      <c r="AC32" s="712"/>
      <c r="AD32" s="712"/>
      <c r="AE32" s="712"/>
      <c r="AF32" s="712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3" t="s">
        <v>64</v>
      </c>
      <c r="AB33" s="712"/>
      <c r="AC33" s="712"/>
      <c r="AD33" s="712"/>
      <c r="AE33" s="712"/>
      <c r="AF33" s="712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1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2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9"/>
      <c r="V55" s="68"/>
    </row>
    <row r="56" spans="3:34">
      <c r="C56" s="68"/>
      <c r="J56" s="68"/>
      <c r="O56" s="69"/>
      <c r="V56" s="68"/>
    </row>
    <row r="57" spans="3:34">
      <c r="C57" s="68"/>
      <c r="J57" s="68"/>
      <c r="O57" s="69"/>
      <c r="V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C67" s="68"/>
      <c r="J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AA69" s="68"/>
      <c r="AH69" s="68"/>
    </row>
    <row r="70" spans="3:34">
      <c r="C70" s="68"/>
      <c r="J70" s="68"/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179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0</v>
      </c>
      <c r="AK8" s="113">
        <v>8</v>
      </c>
      <c r="AP8" s="112"/>
    </row>
    <row r="9" spans="1:42" ht="12" customHeight="1" thickBot="1">
      <c r="B9" s="718" t="s">
        <v>394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178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38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39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177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100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35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176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78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53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175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89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88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174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91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31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173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81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80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172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70</v>
      </c>
      <c r="P17" s="712"/>
      <c r="Q17" s="712"/>
      <c r="R17" s="712"/>
      <c r="S17" s="712"/>
      <c r="T17" s="712"/>
      <c r="U17" s="98"/>
      <c r="V17" s="97">
        <v>107</v>
      </c>
      <c r="W17" s="96"/>
      <c r="X17" s="95"/>
      <c r="Y17" s="94"/>
      <c r="Z17" s="99"/>
      <c r="AA17" s="713" t="s">
        <v>69</v>
      </c>
      <c r="AB17" s="712"/>
      <c r="AC17" s="712"/>
      <c r="AD17" s="712"/>
      <c r="AE17" s="712"/>
      <c r="AF17" s="712"/>
      <c r="AG17" s="98"/>
      <c r="AH17" s="97">
        <v>207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171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70</v>
      </c>
      <c r="P18" s="712"/>
      <c r="Q18" s="712"/>
      <c r="R18" s="712"/>
      <c r="S18" s="712"/>
      <c r="T18" s="712"/>
      <c r="U18" s="98"/>
      <c r="V18" s="97">
        <v>108</v>
      </c>
      <c r="W18" s="96"/>
      <c r="X18" s="95"/>
      <c r="Y18" s="94"/>
      <c r="Z18" s="99"/>
      <c r="AA18" s="713" t="s">
        <v>69</v>
      </c>
      <c r="AB18" s="712"/>
      <c r="AC18" s="712"/>
      <c r="AD18" s="712"/>
      <c r="AE18" s="712"/>
      <c r="AF18" s="712"/>
      <c r="AG18" s="98"/>
      <c r="AH18" s="97">
        <v>208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170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66</v>
      </c>
      <c r="P19" s="712"/>
      <c r="Q19" s="712"/>
      <c r="R19" s="712"/>
      <c r="S19" s="712"/>
      <c r="T19" s="712"/>
      <c r="U19" s="98"/>
      <c r="V19" s="97">
        <v>109</v>
      </c>
      <c r="W19" s="96"/>
      <c r="X19" s="95"/>
      <c r="Y19" s="94"/>
      <c r="Z19" s="99"/>
      <c r="AA19" s="713" t="s">
        <v>65</v>
      </c>
      <c r="AB19" s="712"/>
      <c r="AC19" s="712"/>
      <c r="AD19" s="712"/>
      <c r="AE19" s="712"/>
      <c r="AF19" s="712"/>
      <c r="AG19" s="98"/>
      <c r="AH19" s="97">
        <v>209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1" t="s">
        <v>24</v>
      </c>
      <c r="P20" s="712"/>
      <c r="Q20" s="712"/>
      <c r="R20" s="712"/>
      <c r="S20" s="712"/>
      <c r="T20" s="712"/>
      <c r="U20" s="98"/>
      <c r="V20" s="97" t="s">
        <v>24</v>
      </c>
      <c r="W20" s="96"/>
      <c r="X20" s="95"/>
      <c r="Y20" s="94"/>
      <c r="Z20" s="99"/>
      <c r="AA20" s="713" t="s">
        <v>24</v>
      </c>
      <c r="AB20" s="712"/>
      <c r="AC20" s="712"/>
      <c r="AD20" s="712"/>
      <c r="AE20" s="712"/>
      <c r="AF20" s="712"/>
      <c r="AG20" s="98"/>
      <c r="AH20" s="100" t="s">
        <v>24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3" t="s">
        <v>6101</v>
      </c>
      <c r="P21" s="712"/>
      <c r="Q21" s="712"/>
      <c r="R21" s="712"/>
      <c r="S21" s="712"/>
      <c r="T21" s="712"/>
      <c r="U21" s="98"/>
      <c r="V21" s="97">
        <v>111</v>
      </c>
      <c r="W21" s="96"/>
      <c r="X21" s="95"/>
      <c r="Y21" s="94"/>
      <c r="Z21" s="99"/>
      <c r="AA21" s="713" t="s">
        <v>6110</v>
      </c>
      <c r="AB21" s="712"/>
      <c r="AC21" s="712"/>
      <c r="AD21" s="712"/>
      <c r="AE21" s="712"/>
      <c r="AF21" s="712"/>
      <c r="AG21" s="98"/>
      <c r="AH21" s="97">
        <v>211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24</v>
      </c>
      <c r="D22" s="710"/>
      <c r="E22" s="710"/>
      <c r="F22" s="710"/>
      <c r="G22" s="710"/>
      <c r="H22" s="710"/>
      <c r="I22" s="98"/>
      <c r="J22" s="97" t="s">
        <v>24</v>
      </c>
      <c r="K22" s="96"/>
      <c r="L22" s="95"/>
      <c r="M22" s="94"/>
      <c r="N22" s="99"/>
      <c r="O22" s="713" t="s">
        <v>6102</v>
      </c>
      <c r="P22" s="712"/>
      <c r="Q22" s="712"/>
      <c r="R22" s="712"/>
      <c r="S22" s="712"/>
      <c r="T22" s="712"/>
      <c r="U22" s="98"/>
      <c r="V22" s="97">
        <v>112</v>
      </c>
      <c r="W22" s="96"/>
      <c r="X22" s="95"/>
      <c r="Y22" s="94"/>
      <c r="Z22" s="99"/>
      <c r="AA22" s="713" t="s">
        <v>6111</v>
      </c>
      <c r="AB22" s="712"/>
      <c r="AC22" s="712"/>
      <c r="AD22" s="712"/>
      <c r="AE22" s="712"/>
      <c r="AF22" s="712"/>
      <c r="AG22" s="98"/>
      <c r="AH22" s="97">
        <v>212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3" t="s">
        <v>6103</v>
      </c>
      <c r="P23" s="712"/>
      <c r="Q23" s="712"/>
      <c r="R23" s="712"/>
      <c r="S23" s="712"/>
      <c r="T23" s="712"/>
      <c r="U23" s="98"/>
      <c r="V23" s="97">
        <v>113</v>
      </c>
      <c r="W23" s="96"/>
      <c r="X23" s="95"/>
      <c r="Y23" s="94"/>
      <c r="Z23" s="99"/>
      <c r="AA23" s="713" t="s">
        <v>6112</v>
      </c>
      <c r="AB23" s="712"/>
      <c r="AC23" s="712"/>
      <c r="AD23" s="712"/>
      <c r="AE23" s="712"/>
      <c r="AF23" s="712"/>
      <c r="AG23" s="98"/>
      <c r="AH23" s="97">
        <v>213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3" t="s">
        <v>6104</v>
      </c>
      <c r="P24" s="712"/>
      <c r="Q24" s="712"/>
      <c r="R24" s="712"/>
      <c r="S24" s="712"/>
      <c r="T24" s="712"/>
      <c r="U24" s="98"/>
      <c r="V24" s="97">
        <v>114</v>
      </c>
      <c r="W24" s="96"/>
      <c r="X24" s="95"/>
      <c r="Y24" s="94"/>
      <c r="Z24" s="99"/>
      <c r="AA24" s="713" t="s">
        <v>6113</v>
      </c>
      <c r="AB24" s="712"/>
      <c r="AC24" s="712"/>
      <c r="AD24" s="712"/>
      <c r="AE24" s="712"/>
      <c r="AF24" s="712"/>
      <c r="AG24" s="98"/>
      <c r="AH24" s="97">
        <v>214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09" t="s">
        <v>6105</v>
      </c>
      <c r="P25" s="709"/>
      <c r="Q25" s="709"/>
      <c r="R25" s="709"/>
      <c r="S25" s="709"/>
      <c r="T25" s="709"/>
      <c r="U25" s="98"/>
      <c r="V25" s="97">
        <v>115</v>
      </c>
      <c r="W25" s="96"/>
      <c r="X25" s="95"/>
      <c r="Y25" s="94"/>
      <c r="Z25" s="99"/>
      <c r="AA25" s="713" t="s">
        <v>6114</v>
      </c>
      <c r="AB25" s="712"/>
      <c r="AC25" s="712"/>
      <c r="AD25" s="712"/>
      <c r="AE25" s="712"/>
      <c r="AF25" s="712"/>
      <c r="AG25" s="98"/>
      <c r="AH25" s="97">
        <v>215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09" t="s">
        <v>6106</v>
      </c>
      <c r="P26" s="709"/>
      <c r="Q26" s="709"/>
      <c r="R26" s="709"/>
      <c r="S26" s="709"/>
      <c r="T26" s="709"/>
      <c r="U26" s="98"/>
      <c r="V26" s="97">
        <v>116</v>
      </c>
      <c r="W26" s="96"/>
      <c r="X26" s="95"/>
      <c r="Y26" s="94"/>
      <c r="Z26" s="99"/>
      <c r="AA26" s="713" t="s">
        <v>6115</v>
      </c>
      <c r="AB26" s="712"/>
      <c r="AC26" s="712"/>
      <c r="AD26" s="712"/>
      <c r="AE26" s="712"/>
      <c r="AF26" s="712"/>
      <c r="AG26" s="98"/>
      <c r="AH26" s="97">
        <v>216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09" t="s">
        <v>6108</v>
      </c>
      <c r="P27" s="709"/>
      <c r="Q27" s="709"/>
      <c r="R27" s="709"/>
      <c r="S27" s="709"/>
      <c r="T27" s="709"/>
      <c r="U27" s="98"/>
      <c r="V27" s="97">
        <v>117</v>
      </c>
      <c r="W27" s="96"/>
      <c r="X27" s="95"/>
      <c r="Y27" s="94"/>
      <c r="Z27" s="99"/>
      <c r="AA27" s="713" t="s">
        <v>6116</v>
      </c>
      <c r="AB27" s="712"/>
      <c r="AC27" s="712"/>
      <c r="AD27" s="712"/>
      <c r="AE27" s="712"/>
      <c r="AF27" s="712"/>
      <c r="AG27" s="98"/>
      <c r="AH27" s="97">
        <v>217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3" t="s">
        <v>6107</v>
      </c>
      <c r="P28" s="712"/>
      <c r="Q28" s="712"/>
      <c r="R28" s="712"/>
      <c r="S28" s="712"/>
      <c r="T28" s="712"/>
      <c r="U28" s="98"/>
      <c r="V28" s="97">
        <v>118</v>
      </c>
      <c r="W28" s="96"/>
      <c r="X28" s="95"/>
      <c r="Y28" s="94"/>
      <c r="Z28" s="99"/>
      <c r="AA28" s="713" t="s">
        <v>6117</v>
      </c>
      <c r="AB28" s="712"/>
      <c r="AC28" s="712"/>
      <c r="AD28" s="712"/>
      <c r="AE28" s="712"/>
      <c r="AF28" s="712"/>
      <c r="AG28" s="98"/>
      <c r="AH28" s="97">
        <v>218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6109</v>
      </c>
      <c r="P29" s="712"/>
      <c r="Q29" s="712"/>
      <c r="R29" s="712"/>
      <c r="S29" s="712"/>
      <c r="T29" s="712"/>
      <c r="U29" s="98"/>
      <c r="V29" s="97">
        <v>119</v>
      </c>
      <c r="W29" s="96"/>
      <c r="X29" s="95"/>
      <c r="Y29" s="94"/>
      <c r="Z29" s="99"/>
      <c r="AA29" s="713" t="s">
        <v>6118</v>
      </c>
      <c r="AB29" s="712"/>
      <c r="AC29" s="712"/>
      <c r="AD29" s="712"/>
      <c r="AE29" s="712"/>
      <c r="AF29" s="712"/>
      <c r="AG29" s="98"/>
      <c r="AH29" s="97">
        <v>219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24</v>
      </c>
      <c r="AB30" s="712"/>
      <c r="AC30" s="712"/>
      <c r="AD30" s="712"/>
      <c r="AE30" s="712"/>
      <c r="AF30" s="712"/>
      <c r="AG30" s="98"/>
      <c r="AH30" s="97" t="s">
        <v>24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3" t="s">
        <v>412</v>
      </c>
      <c r="AB31" s="712"/>
      <c r="AC31" s="712"/>
      <c r="AD31" s="712"/>
      <c r="AE31" s="712"/>
      <c r="AF31" s="712"/>
      <c r="AG31" s="98"/>
      <c r="AH31" s="97">
        <v>900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3" t="s">
        <v>59</v>
      </c>
      <c r="AB32" s="712"/>
      <c r="AC32" s="712"/>
      <c r="AD32" s="712"/>
      <c r="AE32" s="712"/>
      <c r="AF32" s="712"/>
      <c r="AG32" s="98"/>
      <c r="AH32" s="97">
        <v>901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3" t="s">
        <v>61</v>
      </c>
      <c r="AB33" s="712"/>
      <c r="AC33" s="712"/>
      <c r="AD33" s="712"/>
      <c r="AE33" s="712"/>
      <c r="AF33" s="712"/>
      <c r="AG33" s="98"/>
      <c r="AH33" s="97">
        <v>902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3" t="s">
        <v>63</v>
      </c>
      <c r="AB34" s="712"/>
      <c r="AC34" s="712"/>
      <c r="AD34" s="712"/>
      <c r="AE34" s="712"/>
      <c r="AF34" s="712"/>
      <c r="AG34" s="98"/>
      <c r="AH34" s="97">
        <v>903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0" t="s">
        <v>64</v>
      </c>
      <c r="AB35" s="721"/>
      <c r="AC35" s="721"/>
      <c r="AD35" s="721"/>
      <c r="AE35" s="721"/>
      <c r="AF35" s="721"/>
      <c r="AG35" s="91"/>
      <c r="AH35" s="90">
        <v>904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AA69" s="68"/>
      <c r="AH69" s="68"/>
    </row>
    <row r="70" spans="3:34">
      <c r="C70" s="68"/>
      <c r="J70" s="68"/>
      <c r="AA70" s="68"/>
      <c r="AH70" s="68"/>
    </row>
    <row r="71" spans="3:34">
      <c r="AA71" s="68"/>
      <c r="AH71" s="68"/>
    </row>
    <row r="72" spans="3:34">
      <c r="AA72" s="68"/>
      <c r="AH72" s="68"/>
    </row>
    <row r="73" spans="3:34"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188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0</v>
      </c>
      <c r="AK8" s="113">
        <v>9</v>
      </c>
      <c r="AP8" s="112"/>
    </row>
    <row r="9" spans="1:42" ht="12" customHeight="1" thickBot="1">
      <c r="B9" s="718" t="s">
        <v>395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6157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6158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6164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185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6159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6165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184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6160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6166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182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6161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6167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181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6163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6168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180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6162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6169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24</v>
      </c>
      <c r="D17" s="710"/>
      <c r="E17" s="710"/>
      <c r="F17" s="710"/>
      <c r="G17" s="710"/>
      <c r="H17" s="710"/>
      <c r="I17" s="98"/>
      <c r="J17" s="97" t="s">
        <v>24</v>
      </c>
      <c r="K17" s="96"/>
      <c r="L17" s="95"/>
      <c r="M17" s="94"/>
      <c r="N17" s="99"/>
      <c r="O17" s="713" t="s">
        <v>24</v>
      </c>
      <c r="P17" s="712"/>
      <c r="Q17" s="712"/>
      <c r="R17" s="712"/>
      <c r="S17" s="712"/>
      <c r="T17" s="712"/>
      <c r="U17" s="98"/>
      <c r="V17" s="97" t="s">
        <v>24</v>
      </c>
      <c r="W17" s="96"/>
      <c r="X17" s="95"/>
      <c r="Y17" s="94"/>
      <c r="Z17" s="99"/>
      <c r="AA17" s="713" t="s">
        <v>24</v>
      </c>
      <c r="AB17" s="712"/>
      <c r="AC17" s="712"/>
      <c r="AD17" s="712"/>
      <c r="AE17" s="712"/>
      <c r="AF17" s="712"/>
      <c r="AG17" s="98"/>
      <c r="AH17" s="97" t="s">
        <v>24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24</v>
      </c>
      <c r="D18" s="710"/>
      <c r="E18" s="710"/>
      <c r="F18" s="710"/>
      <c r="G18" s="710"/>
      <c r="H18" s="710"/>
      <c r="I18" s="98"/>
      <c r="J18" s="97" t="s">
        <v>24</v>
      </c>
      <c r="K18" s="96"/>
      <c r="L18" s="95"/>
      <c r="M18" s="94"/>
      <c r="N18" s="99"/>
      <c r="O18" s="713" t="s">
        <v>6172</v>
      </c>
      <c r="P18" s="712"/>
      <c r="Q18" s="712"/>
      <c r="R18" s="712"/>
      <c r="S18" s="712"/>
      <c r="T18" s="712"/>
      <c r="U18" s="98"/>
      <c r="V18" s="97">
        <v>111</v>
      </c>
      <c r="W18" s="96"/>
      <c r="X18" s="95"/>
      <c r="Y18" s="94"/>
      <c r="Z18" s="99"/>
      <c r="AA18" s="713" t="s">
        <v>6178</v>
      </c>
      <c r="AB18" s="712"/>
      <c r="AC18" s="712"/>
      <c r="AD18" s="712"/>
      <c r="AE18" s="712"/>
      <c r="AF18" s="712"/>
      <c r="AG18" s="98"/>
      <c r="AH18" s="97">
        <v>211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24</v>
      </c>
      <c r="D19" s="710"/>
      <c r="E19" s="710"/>
      <c r="F19" s="710"/>
      <c r="G19" s="710"/>
      <c r="H19" s="710"/>
      <c r="I19" s="98"/>
      <c r="J19" s="97" t="s">
        <v>24</v>
      </c>
      <c r="K19" s="96"/>
      <c r="L19" s="95"/>
      <c r="M19" s="94"/>
      <c r="N19" s="99"/>
      <c r="O19" s="713" t="s">
        <v>6173</v>
      </c>
      <c r="P19" s="712"/>
      <c r="Q19" s="712"/>
      <c r="R19" s="712"/>
      <c r="S19" s="712"/>
      <c r="T19" s="712"/>
      <c r="U19" s="98"/>
      <c r="V19" s="97">
        <v>112</v>
      </c>
      <c r="W19" s="96"/>
      <c r="X19" s="95"/>
      <c r="Y19" s="94"/>
      <c r="Z19" s="99"/>
      <c r="AA19" s="713" t="s">
        <v>6179</v>
      </c>
      <c r="AB19" s="712"/>
      <c r="AC19" s="712"/>
      <c r="AD19" s="712"/>
      <c r="AE19" s="712"/>
      <c r="AF19" s="712"/>
      <c r="AG19" s="98"/>
      <c r="AH19" s="97">
        <v>212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3" t="s">
        <v>6174</v>
      </c>
      <c r="P20" s="712"/>
      <c r="Q20" s="712"/>
      <c r="R20" s="712"/>
      <c r="S20" s="712"/>
      <c r="T20" s="712"/>
      <c r="U20" s="98"/>
      <c r="V20" s="97">
        <v>113</v>
      </c>
      <c r="W20" s="96"/>
      <c r="X20" s="95"/>
      <c r="Y20" s="94"/>
      <c r="Z20" s="99"/>
      <c r="AA20" s="713" t="s">
        <v>6180</v>
      </c>
      <c r="AB20" s="712"/>
      <c r="AC20" s="712"/>
      <c r="AD20" s="712"/>
      <c r="AE20" s="712"/>
      <c r="AF20" s="712"/>
      <c r="AG20" s="98"/>
      <c r="AH20" s="97">
        <v>213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3" t="s">
        <v>6175</v>
      </c>
      <c r="P21" s="712"/>
      <c r="Q21" s="712"/>
      <c r="R21" s="712"/>
      <c r="S21" s="712"/>
      <c r="T21" s="712"/>
      <c r="U21" s="98"/>
      <c r="V21" s="97">
        <v>114</v>
      </c>
      <c r="W21" s="96"/>
      <c r="X21" s="95"/>
      <c r="Y21" s="94"/>
      <c r="Z21" s="99"/>
      <c r="AA21" s="713" t="s">
        <v>6181</v>
      </c>
      <c r="AB21" s="712"/>
      <c r="AC21" s="712"/>
      <c r="AD21" s="712"/>
      <c r="AE21" s="712"/>
      <c r="AF21" s="712"/>
      <c r="AG21" s="98"/>
      <c r="AH21" s="97">
        <v>214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24</v>
      </c>
      <c r="D22" s="710"/>
      <c r="E22" s="710"/>
      <c r="F22" s="710"/>
      <c r="G22" s="710"/>
      <c r="H22" s="710"/>
      <c r="I22" s="98"/>
      <c r="J22" s="97" t="s">
        <v>24</v>
      </c>
      <c r="K22" s="96"/>
      <c r="L22" s="95"/>
      <c r="M22" s="94"/>
      <c r="N22" s="99"/>
      <c r="O22" s="713" t="s">
        <v>6176</v>
      </c>
      <c r="P22" s="712"/>
      <c r="Q22" s="712"/>
      <c r="R22" s="712"/>
      <c r="S22" s="712"/>
      <c r="T22" s="712"/>
      <c r="U22" s="98"/>
      <c r="V22" s="97">
        <v>115</v>
      </c>
      <c r="W22" s="96"/>
      <c r="X22" s="95"/>
      <c r="Y22" s="94"/>
      <c r="Z22" s="99"/>
      <c r="AA22" s="713" t="s">
        <v>6155</v>
      </c>
      <c r="AB22" s="712"/>
      <c r="AC22" s="712"/>
      <c r="AD22" s="712"/>
      <c r="AE22" s="712"/>
      <c r="AF22" s="712"/>
      <c r="AG22" s="98"/>
      <c r="AH22" s="97">
        <v>215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3" t="s">
        <v>6177</v>
      </c>
      <c r="P23" s="712"/>
      <c r="Q23" s="712"/>
      <c r="R23" s="712"/>
      <c r="S23" s="712"/>
      <c r="T23" s="712"/>
      <c r="U23" s="98"/>
      <c r="V23" s="97">
        <v>116</v>
      </c>
      <c r="W23" s="96"/>
      <c r="X23" s="95"/>
      <c r="Y23" s="94"/>
      <c r="Z23" s="99"/>
      <c r="AA23" s="713" t="s">
        <v>6156</v>
      </c>
      <c r="AB23" s="712"/>
      <c r="AC23" s="712"/>
      <c r="AD23" s="712"/>
      <c r="AE23" s="712"/>
      <c r="AF23" s="712"/>
      <c r="AG23" s="98"/>
      <c r="AH23" s="97">
        <v>216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3" t="s">
        <v>24</v>
      </c>
      <c r="P24" s="712"/>
      <c r="Q24" s="712"/>
      <c r="R24" s="712"/>
      <c r="S24" s="712"/>
      <c r="T24" s="712"/>
      <c r="U24" s="98"/>
      <c r="V24" s="97" t="s">
        <v>24</v>
      </c>
      <c r="W24" s="96"/>
      <c r="X24" s="95"/>
      <c r="Y24" s="94"/>
      <c r="Z24" s="99"/>
      <c r="AA24" s="713" t="s">
        <v>24</v>
      </c>
      <c r="AB24" s="712"/>
      <c r="AC24" s="712"/>
      <c r="AD24" s="712"/>
      <c r="AE24" s="712"/>
      <c r="AF24" s="712"/>
      <c r="AG24" s="98"/>
      <c r="AH24" s="97" t="s">
        <v>24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3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3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97" t="s">
        <v>24</v>
      </c>
      <c r="W26" s="96"/>
      <c r="X26" s="95"/>
      <c r="Y26" s="94"/>
      <c r="Z26" s="99"/>
      <c r="AA26" s="713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3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3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3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3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97" t="s">
        <v>24</v>
      </c>
      <c r="W29" s="96"/>
      <c r="X29" s="95"/>
      <c r="Y29" s="94"/>
      <c r="Z29" s="99"/>
      <c r="AA29" s="713" t="s">
        <v>412</v>
      </c>
      <c r="AB29" s="712"/>
      <c r="AC29" s="712"/>
      <c r="AD29" s="712"/>
      <c r="AE29" s="712"/>
      <c r="AF29" s="712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59</v>
      </c>
      <c r="AB30" s="712"/>
      <c r="AC30" s="712"/>
      <c r="AD30" s="712"/>
      <c r="AE30" s="712"/>
      <c r="AF30" s="712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3" t="s">
        <v>61</v>
      </c>
      <c r="AB31" s="712"/>
      <c r="AC31" s="712"/>
      <c r="AD31" s="712"/>
      <c r="AE31" s="712"/>
      <c r="AF31" s="712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3" t="s">
        <v>63</v>
      </c>
      <c r="AB32" s="712"/>
      <c r="AC32" s="712"/>
      <c r="AD32" s="712"/>
      <c r="AE32" s="712"/>
      <c r="AF32" s="712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3" t="s">
        <v>64</v>
      </c>
      <c r="AB33" s="712"/>
      <c r="AC33" s="712"/>
      <c r="AD33" s="712"/>
      <c r="AE33" s="712"/>
      <c r="AF33" s="712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3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0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AA69" s="68"/>
      <c r="AH69" s="68"/>
    </row>
    <row r="70" spans="3:34">
      <c r="C70" s="68"/>
      <c r="J70" s="68"/>
      <c r="AA70" s="68"/>
      <c r="AH70" s="68"/>
    </row>
    <row r="71" spans="3:34">
      <c r="AA71" s="68"/>
      <c r="AH71" s="68"/>
    </row>
    <row r="72" spans="3:34">
      <c r="AA72" s="68"/>
      <c r="AH72" s="68"/>
    </row>
    <row r="73" spans="3:34"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199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1</v>
      </c>
      <c r="AK8" s="113">
        <v>0</v>
      </c>
      <c r="AP8" s="112"/>
    </row>
    <row r="9" spans="1:42" ht="12" customHeight="1" thickBot="1">
      <c r="B9" s="718" t="s">
        <v>396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198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26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27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197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104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103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196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38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39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195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78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53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194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100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99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193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139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138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192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70</v>
      </c>
      <c r="P17" s="712"/>
      <c r="Q17" s="712"/>
      <c r="R17" s="712"/>
      <c r="S17" s="712"/>
      <c r="T17" s="712"/>
      <c r="U17" s="98"/>
      <c r="V17" s="97">
        <v>107</v>
      </c>
      <c r="W17" s="96"/>
      <c r="X17" s="95"/>
      <c r="Y17" s="94"/>
      <c r="Z17" s="99"/>
      <c r="AA17" s="713" t="s">
        <v>69</v>
      </c>
      <c r="AB17" s="712"/>
      <c r="AC17" s="712"/>
      <c r="AD17" s="712"/>
      <c r="AE17" s="712"/>
      <c r="AF17" s="712"/>
      <c r="AG17" s="98"/>
      <c r="AH17" s="97">
        <v>207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191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66</v>
      </c>
      <c r="P18" s="712"/>
      <c r="Q18" s="712"/>
      <c r="R18" s="712"/>
      <c r="S18" s="712"/>
      <c r="T18" s="712"/>
      <c r="U18" s="98"/>
      <c r="V18" s="97">
        <v>108</v>
      </c>
      <c r="W18" s="96"/>
      <c r="X18" s="95"/>
      <c r="Y18" s="94"/>
      <c r="Z18" s="99"/>
      <c r="AA18" s="713" t="s">
        <v>65</v>
      </c>
      <c r="AB18" s="712"/>
      <c r="AC18" s="712"/>
      <c r="AD18" s="712"/>
      <c r="AE18" s="712"/>
      <c r="AF18" s="712"/>
      <c r="AG18" s="98"/>
      <c r="AH18" s="97">
        <v>208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190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89</v>
      </c>
      <c r="P19" s="712"/>
      <c r="Q19" s="712"/>
      <c r="R19" s="712"/>
      <c r="S19" s="712"/>
      <c r="T19" s="712"/>
      <c r="U19" s="98"/>
      <c r="V19" s="97">
        <v>109</v>
      </c>
      <c r="W19" s="96"/>
      <c r="X19" s="95"/>
      <c r="Y19" s="94"/>
      <c r="Z19" s="99"/>
      <c r="AA19" s="713" t="s">
        <v>88</v>
      </c>
      <c r="AB19" s="712"/>
      <c r="AC19" s="712"/>
      <c r="AD19" s="712"/>
      <c r="AE19" s="712"/>
      <c r="AF19" s="712"/>
      <c r="AG19" s="98"/>
      <c r="AH19" s="97">
        <v>209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92</v>
      </c>
      <c r="D20" s="710"/>
      <c r="E20" s="710"/>
      <c r="F20" s="710"/>
      <c r="G20" s="710"/>
      <c r="H20" s="710"/>
      <c r="I20" s="98"/>
      <c r="J20" s="97">
        <v>10</v>
      </c>
      <c r="K20" s="96"/>
      <c r="L20" s="95"/>
      <c r="M20" s="94"/>
      <c r="N20" s="99"/>
      <c r="O20" s="713" t="s">
        <v>91</v>
      </c>
      <c r="P20" s="712"/>
      <c r="Q20" s="712"/>
      <c r="R20" s="712"/>
      <c r="S20" s="712"/>
      <c r="T20" s="712"/>
      <c r="U20" s="98"/>
      <c r="V20" s="97">
        <v>110</v>
      </c>
      <c r="W20" s="96"/>
      <c r="X20" s="95"/>
      <c r="Y20" s="94"/>
      <c r="Z20" s="99"/>
      <c r="AA20" s="713" t="s">
        <v>31</v>
      </c>
      <c r="AB20" s="712"/>
      <c r="AC20" s="712"/>
      <c r="AD20" s="712"/>
      <c r="AE20" s="712"/>
      <c r="AF20" s="712"/>
      <c r="AG20" s="98"/>
      <c r="AH20" s="97">
        <v>210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189</v>
      </c>
      <c r="D21" s="710"/>
      <c r="E21" s="710"/>
      <c r="F21" s="710"/>
      <c r="G21" s="710"/>
      <c r="H21" s="710"/>
      <c r="I21" s="98"/>
      <c r="J21" s="97">
        <v>11</v>
      </c>
      <c r="K21" s="96"/>
      <c r="L21" s="95"/>
      <c r="M21" s="94"/>
      <c r="N21" s="99"/>
      <c r="O21" s="713" t="s">
        <v>81</v>
      </c>
      <c r="P21" s="712"/>
      <c r="Q21" s="712"/>
      <c r="R21" s="712"/>
      <c r="S21" s="712"/>
      <c r="T21" s="712"/>
      <c r="U21" s="98"/>
      <c r="V21" s="97">
        <v>111</v>
      </c>
      <c r="W21" s="96"/>
      <c r="X21" s="95"/>
      <c r="Y21" s="94"/>
      <c r="Z21" s="99"/>
      <c r="AA21" s="713" t="s">
        <v>80</v>
      </c>
      <c r="AB21" s="712"/>
      <c r="AC21" s="712"/>
      <c r="AD21" s="712"/>
      <c r="AE21" s="712"/>
      <c r="AF21" s="712"/>
      <c r="AG21" s="98"/>
      <c r="AH21" s="97">
        <v>211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130</v>
      </c>
      <c r="D22" s="710"/>
      <c r="E22" s="710"/>
      <c r="F22" s="710"/>
      <c r="G22" s="710"/>
      <c r="H22" s="710"/>
      <c r="I22" s="98"/>
      <c r="J22" s="97">
        <v>12</v>
      </c>
      <c r="K22" s="96"/>
      <c r="L22" s="95"/>
      <c r="M22" s="94"/>
      <c r="N22" s="99"/>
      <c r="O22" s="713" t="s">
        <v>66</v>
      </c>
      <c r="P22" s="712"/>
      <c r="Q22" s="712"/>
      <c r="R22" s="712"/>
      <c r="S22" s="712"/>
      <c r="T22" s="712"/>
      <c r="U22" s="98"/>
      <c r="V22" s="97">
        <v>112</v>
      </c>
      <c r="W22" s="96"/>
      <c r="X22" s="95"/>
      <c r="Y22" s="94"/>
      <c r="Z22" s="99"/>
      <c r="AA22" s="713" t="s">
        <v>65</v>
      </c>
      <c r="AB22" s="712"/>
      <c r="AC22" s="712"/>
      <c r="AD22" s="712"/>
      <c r="AE22" s="712"/>
      <c r="AF22" s="712"/>
      <c r="AG22" s="98"/>
      <c r="AH22" s="97">
        <v>212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3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3" t="s">
        <v>24</v>
      </c>
      <c r="AB23" s="712"/>
      <c r="AC23" s="712"/>
      <c r="AD23" s="712"/>
      <c r="AE23" s="712"/>
      <c r="AF23" s="712"/>
      <c r="AG23" s="98"/>
      <c r="AH23" s="97" t="s">
        <v>24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3" t="s">
        <v>6170</v>
      </c>
      <c r="P24" s="712"/>
      <c r="Q24" s="712"/>
      <c r="R24" s="712"/>
      <c r="S24" s="712"/>
      <c r="T24" s="712"/>
      <c r="U24" s="98"/>
      <c r="V24" s="97">
        <v>114</v>
      </c>
      <c r="W24" s="96"/>
      <c r="X24" s="95"/>
      <c r="Y24" s="94"/>
      <c r="Z24" s="99"/>
      <c r="AA24" s="713" t="s">
        <v>6171</v>
      </c>
      <c r="AB24" s="712"/>
      <c r="AC24" s="712"/>
      <c r="AD24" s="712"/>
      <c r="AE24" s="712"/>
      <c r="AF24" s="712"/>
      <c r="AG24" s="98"/>
      <c r="AH24" s="97">
        <v>214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3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3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97" t="s">
        <v>24</v>
      </c>
      <c r="W26" s="96"/>
      <c r="X26" s="95"/>
      <c r="Y26" s="94"/>
      <c r="Z26" s="99"/>
      <c r="AA26" s="713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3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3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3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3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97" t="s">
        <v>24</v>
      </c>
      <c r="W29" s="96"/>
      <c r="X29" s="95"/>
      <c r="Y29" s="94"/>
      <c r="Z29" s="99"/>
      <c r="AA29" s="713" t="s">
        <v>413</v>
      </c>
      <c r="AB29" s="712"/>
      <c r="AC29" s="712"/>
      <c r="AD29" s="712"/>
      <c r="AE29" s="712"/>
      <c r="AF29" s="712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59</v>
      </c>
      <c r="AB30" s="712"/>
      <c r="AC30" s="712"/>
      <c r="AD30" s="712"/>
      <c r="AE30" s="712"/>
      <c r="AF30" s="712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3" t="s">
        <v>61</v>
      </c>
      <c r="AB31" s="712"/>
      <c r="AC31" s="712"/>
      <c r="AD31" s="712"/>
      <c r="AE31" s="712"/>
      <c r="AF31" s="712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3" t="s">
        <v>63</v>
      </c>
      <c r="AB32" s="712"/>
      <c r="AC32" s="712"/>
      <c r="AD32" s="712"/>
      <c r="AE32" s="712"/>
      <c r="AF32" s="712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3" t="s">
        <v>64</v>
      </c>
      <c r="AB33" s="712"/>
      <c r="AC33" s="712"/>
      <c r="AD33" s="712"/>
      <c r="AE33" s="712"/>
      <c r="AF33" s="712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3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0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AA69" s="68"/>
      <c r="AH69" s="68"/>
    </row>
    <row r="70" spans="3:34">
      <c r="C70" s="68"/>
      <c r="J70" s="68"/>
      <c r="AA70" s="68"/>
      <c r="AH70" s="68"/>
    </row>
    <row r="71" spans="3:34">
      <c r="AA71" s="68"/>
      <c r="AH71" s="68"/>
    </row>
    <row r="72" spans="3:34">
      <c r="AA72" s="68"/>
      <c r="AH72" s="68"/>
    </row>
    <row r="73" spans="3:34"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202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1</v>
      </c>
      <c r="AO8" s="25">
        <v>1</v>
      </c>
    </row>
    <row r="9" spans="1:41" ht="12" customHeight="1" thickBot="1">
      <c r="B9" s="613" t="s">
        <v>397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198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26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27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44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197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104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103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102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201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78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53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77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141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100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99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98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140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139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138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137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200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66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65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77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24</v>
      </c>
      <c r="D17" s="610"/>
      <c r="E17" s="610"/>
      <c r="F17" s="610"/>
      <c r="G17" s="35"/>
      <c r="H17" s="36" t="s">
        <v>24</v>
      </c>
      <c r="I17" s="37"/>
      <c r="J17" s="38"/>
      <c r="K17" s="39"/>
      <c r="L17" s="35"/>
      <c r="M17" s="608" t="s">
        <v>24</v>
      </c>
      <c r="N17" s="610"/>
      <c r="O17" s="610"/>
      <c r="P17" s="610"/>
      <c r="Q17" s="35"/>
      <c r="R17" s="36" t="s">
        <v>24</v>
      </c>
      <c r="S17" s="37"/>
      <c r="T17" s="38"/>
      <c r="U17" s="39"/>
      <c r="V17" s="34"/>
      <c r="W17" s="608" t="s">
        <v>24</v>
      </c>
      <c r="X17" s="610"/>
      <c r="Y17" s="610"/>
      <c r="Z17" s="610"/>
      <c r="AA17" s="35"/>
      <c r="AB17" s="36" t="s">
        <v>24</v>
      </c>
      <c r="AC17" s="37"/>
      <c r="AD17" s="38"/>
      <c r="AE17" s="39"/>
      <c r="AF17" s="34"/>
      <c r="AG17" s="608" t="s">
        <v>24</v>
      </c>
      <c r="AH17" s="610"/>
      <c r="AI17" s="610"/>
      <c r="AJ17" s="610"/>
      <c r="AK17" s="35"/>
      <c r="AL17" s="36" t="s">
        <v>24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24</v>
      </c>
      <c r="D18" s="610"/>
      <c r="E18" s="610"/>
      <c r="F18" s="610"/>
      <c r="G18" s="35"/>
      <c r="H18" s="36" t="s">
        <v>24</v>
      </c>
      <c r="I18" s="37"/>
      <c r="J18" s="38"/>
      <c r="K18" s="39"/>
      <c r="L18" s="35"/>
      <c r="M18" s="608" t="s">
        <v>24</v>
      </c>
      <c r="N18" s="610"/>
      <c r="O18" s="610"/>
      <c r="P18" s="610"/>
      <c r="Q18" s="35"/>
      <c r="R18" s="36" t="s">
        <v>24</v>
      </c>
      <c r="S18" s="37"/>
      <c r="T18" s="38"/>
      <c r="U18" s="39"/>
      <c r="V18" s="34"/>
      <c r="W18" s="608" t="s">
        <v>24</v>
      </c>
      <c r="X18" s="610"/>
      <c r="Y18" s="610"/>
      <c r="Z18" s="610"/>
      <c r="AA18" s="35"/>
      <c r="AB18" s="36" t="s">
        <v>24</v>
      </c>
      <c r="AC18" s="37"/>
      <c r="AD18" s="38"/>
      <c r="AE18" s="39"/>
      <c r="AF18" s="34"/>
      <c r="AG18" s="608" t="s">
        <v>24</v>
      </c>
      <c r="AH18" s="610"/>
      <c r="AI18" s="610"/>
      <c r="AJ18" s="610"/>
      <c r="AK18" s="35"/>
      <c r="AL18" s="36" t="s">
        <v>24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24</v>
      </c>
      <c r="D19" s="610"/>
      <c r="E19" s="610"/>
      <c r="F19" s="610"/>
      <c r="G19" s="35"/>
      <c r="H19" s="36" t="s">
        <v>24</v>
      </c>
      <c r="I19" s="37"/>
      <c r="J19" s="38"/>
      <c r="K19" s="39"/>
      <c r="L19" s="35"/>
      <c r="M19" s="608" t="s">
        <v>24</v>
      </c>
      <c r="N19" s="610"/>
      <c r="O19" s="610"/>
      <c r="P19" s="610"/>
      <c r="Q19" s="35"/>
      <c r="R19" s="36" t="s">
        <v>24</v>
      </c>
      <c r="S19" s="37"/>
      <c r="T19" s="38"/>
      <c r="U19" s="39"/>
      <c r="V19" s="34"/>
      <c r="W19" s="608" t="s">
        <v>24</v>
      </c>
      <c r="X19" s="610"/>
      <c r="Y19" s="610"/>
      <c r="Z19" s="610"/>
      <c r="AA19" s="35"/>
      <c r="AB19" s="36" t="s">
        <v>24</v>
      </c>
      <c r="AC19" s="37"/>
      <c r="AD19" s="38"/>
      <c r="AE19" s="39"/>
      <c r="AF19" s="34"/>
      <c r="AG19" s="608" t="s">
        <v>24</v>
      </c>
      <c r="AH19" s="610"/>
      <c r="AI19" s="610"/>
      <c r="AJ19" s="610"/>
      <c r="AK19" s="35"/>
      <c r="AL19" s="36" t="s">
        <v>24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24</v>
      </c>
      <c r="D20" s="610"/>
      <c r="E20" s="610"/>
      <c r="F20" s="610"/>
      <c r="G20" s="35"/>
      <c r="H20" s="36" t="s">
        <v>24</v>
      </c>
      <c r="I20" s="37"/>
      <c r="J20" s="38"/>
      <c r="K20" s="39"/>
      <c r="L20" s="35"/>
      <c r="M20" s="608" t="s">
        <v>24</v>
      </c>
      <c r="N20" s="610"/>
      <c r="O20" s="610"/>
      <c r="P20" s="610"/>
      <c r="Q20" s="35"/>
      <c r="R20" s="36" t="s">
        <v>24</v>
      </c>
      <c r="S20" s="37"/>
      <c r="T20" s="38"/>
      <c r="U20" s="39"/>
      <c r="V20" s="34"/>
      <c r="W20" s="608" t="s">
        <v>24</v>
      </c>
      <c r="X20" s="610"/>
      <c r="Y20" s="610"/>
      <c r="Z20" s="610"/>
      <c r="AA20" s="35"/>
      <c r="AB20" s="36" t="s">
        <v>24</v>
      </c>
      <c r="AC20" s="37"/>
      <c r="AD20" s="38"/>
      <c r="AE20" s="39"/>
      <c r="AF20" s="34"/>
      <c r="AG20" s="608" t="s">
        <v>24</v>
      </c>
      <c r="AH20" s="610"/>
      <c r="AI20" s="610"/>
      <c r="AJ20" s="610"/>
      <c r="AK20" s="35"/>
      <c r="AL20" s="36" t="s">
        <v>24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211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1</v>
      </c>
      <c r="AO8" s="25">
        <v>2</v>
      </c>
    </row>
    <row r="9" spans="1:41" ht="12" customHeight="1" thickBot="1">
      <c r="B9" s="613" t="s">
        <v>398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107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26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27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28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210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187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186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209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208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100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99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98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207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52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53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44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206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42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43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44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205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42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183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36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204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54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55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56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203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54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55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56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24</v>
      </c>
      <c r="D19" s="610"/>
      <c r="E19" s="610"/>
      <c r="F19" s="610"/>
      <c r="G19" s="35"/>
      <c r="H19" s="36" t="s">
        <v>24</v>
      </c>
      <c r="I19" s="37"/>
      <c r="J19" s="38"/>
      <c r="K19" s="39"/>
      <c r="L19" s="35"/>
      <c r="M19" s="608" t="s">
        <v>24</v>
      </c>
      <c r="N19" s="610"/>
      <c r="O19" s="610"/>
      <c r="P19" s="610"/>
      <c r="Q19" s="35"/>
      <c r="R19" s="36" t="s">
        <v>24</v>
      </c>
      <c r="S19" s="37"/>
      <c r="T19" s="38"/>
      <c r="U19" s="39"/>
      <c r="V19" s="34"/>
      <c r="W19" s="608" t="s">
        <v>24</v>
      </c>
      <c r="X19" s="610"/>
      <c r="Y19" s="610"/>
      <c r="Z19" s="610"/>
      <c r="AA19" s="35"/>
      <c r="AB19" s="36" t="s">
        <v>24</v>
      </c>
      <c r="AC19" s="37"/>
      <c r="AD19" s="38"/>
      <c r="AE19" s="39"/>
      <c r="AF19" s="34"/>
      <c r="AG19" s="608" t="s">
        <v>24</v>
      </c>
      <c r="AH19" s="610"/>
      <c r="AI19" s="610"/>
      <c r="AJ19" s="610"/>
      <c r="AK19" s="35"/>
      <c r="AL19" s="36" t="s">
        <v>24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24</v>
      </c>
      <c r="D20" s="610"/>
      <c r="E20" s="610"/>
      <c r="F20" s="610"/>
      <c r="G20" s="35"/>
      <c r="H20" s="36" t="s">
        <v>24</v>
      </c>
      <c r="I20" s="37"/>
      <c r="J20" s="38"/>
      <c r="K20" s="39"/>
      <c r="L20" s="35"/>
      <c r="M20" s="608" t="s">
        <v>24</v>
      </c>
      <c r="N20" s="610"/>
      <c r="O20" s="610"/>
      <c r="P20" s="610"/>
      <c r="Q20" s="35"/>
      <c r="R20" s="36" t="s">
        <v>24</v>
      </c>
      <c r="S20" s="37"/>
      <c r="T20" s="38"/>
      <c r="U20" s="39"/>
      <c r="V20" s="34"/>
      <c r="W20" s="608" t="s">
        <v>24</v>
      </c>
      <c r="X20" s="610"/>
      <c r="Y20" s="610"/>
      <c r="Z20" s="610"/>
      <c r="AA20" s="35"/>
      <c r="AB20" s="36" t="s">
        <v>24</v>
      </c>
      <c r="AC20" s="37"/>
      <c r="AD20" s="38"/>
      <c r="AE20" s="39"/>
      <c r="AF20" s="34"/>
      <c r="AG20" s="608" t="s">
        <v>24</v>
      </c>
      <c r="AH20" s="610"/>
      <c r="AI20" s="610"/>
      <c r="AJ20" s="610"/>
      <c r="AK20" s="35"/>
      <c r="AL20" s="36" t="s">
        <v>24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216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1</v>
      </c>
      <c r="AO8" s="25">
        <v>3</v>
      </c>
    </row>
    <row r="9" spans="1:41" ht="12" customHeight="1" thickBot="1">
      <c r="B9" s="613" t="s">
        <v>399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215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89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88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87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214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415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6100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50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208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100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35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98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213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81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80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155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212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66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65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77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24</v>
      </c>
      <c r="D16" s="610"/>
      <c r="E16" s="610"/>
      <c r="F16" s="610"/>
      <c r="G16" s="35"/>
      <c r="H16" s="36" t="s">
        <v>24</v>
      </c>
      <c r="I16" s="37"/>
      <c r="J16" s="38"/>
      <c r="K16" s="39"/>
      <c r="L16" s="35"/>
      <c r="M16" s="608" t="s">
        <v>24</v>
      </c>
      <c r="N16" s="610"/>
      <c r="O16" s="610"/>
      <c r="P16" s="610"/>
      <c r="Q16" s="35"/>
      <c r="R16" s="36" t="s">
        <v>24</v>
      </c>
      <c r="S16" s="37"/>
      <c r="T16" s="38"/>
      <c r="U16" s="39"/>
      <c r="V16" s="34"/>
      <c r="W16" s="608" t="s">
        <v>24</v>
      </c>
      <c r="X16" s="610"/>
      <c r="Y16" s="610"/>
      <c r="Z16" s="610"/>
      <c r="AA16" s="35"/>
      <c r="AB16" s="36" t="s">
        <v>24</v>
      </c>
      <c r="AC16" s="37"/>
      <c r="AD16" s="38"/>
      <c r="AE16" s="39"/>
      <c r="AF16" s="34"/>
      <c r="AG16" s="608" t="s">
        <v>24</v>
      </c>
      <c r="AH16" s="610"/>
      <c r="AI16" s="610"/>
      <c r="AJ16" s="610"/>
      <c r="AK16" s="35"/>
      <c r="AL16" s="36" t="s">
        <v>24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24</v>
      </c>
      <c r="D17" s="610"/>
      <c r="E17" s="610"/>
      <c r="F17" s="610"/>
      <c r="G17" s="35"/>
      <c r="H17" s="36" t="s">
        <v>24</v>
      </c>
      <c r="I17" s="37"/>
      <c r="J17" s="38"/>
      <c r="K17" s="39"/>
      <c r="L17" s="35"/>
      <c r="M17" s="608" t="s">
        <v>24</v>
      </c>
      <c r="N17" s="610"/>
      <c r="O17" s="610"/>
      <c r="P17" s="610"/>
      <c r="Q17" s="35"/>
      <c r="R17" s="36" t="s">
        <v>24</v>
      </c>
      <c r="S17" s="37"/>
      <c r="T17" s="38"/>
      <c r="U17" s="39"/>
      <c r="V17" s="34"/>
      <c r="W17" s="608" t="s">
        <v>24</v>
      </c>
      <c r="X17" s="610"/>
      <c r="Y17" s="610"/>
      <c r="Z17" s="610"/>
      <c r="AA17" s="35"/>
      <c r="AB17" s="36" t="s">
        <v>24</v>
      </c>
      <c r="AC17" s="37"/>
      <c r="AD17" s="38"/>
      <c r="AE17" s="39"/>
      <c r="AF17" s="34"/>
      <c r="AG17" s="608" t="s">
        <v>24</v>
      </c>
      <c r="AH17" s="610"/>
      <c r="AI17" s="610"/>
      <c r="AJ17" s="610"/>
      <c r="AK17" s="35"/>
      <c r="AL17" s="36" t="s">
        <v>24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24</v>
      </c>
      <c r="D18" s="610"/>
      <c r="E18" s="610"/>
      <c r="F18" s="610"/>
      <c r="G18" s="35"/>
      <c r="H18" s="36" t="s">
        <v>24</v>
      </c>
      <c r="I18" s="37"/>
      <c r="J18" s="38"/>
      <c r="K18" s="39"/>
      <c r="L18" s="35"/>
      <c r="M18" s="608" t="s">
        <v>24</v>
      </c>
      <c r="N18" s="610"/>
      <c r="O18" s="610"/>
      <c r="P18" s="610"/>
      <c r="Q18" s="35"/>
      <c r="R18" s="36" t="s">
        <v>24</v>
      </c>
      <c r="S18" s="37"/>
      <c r="T18" s="38"/>
      <c r="U18" s="39"/>
      <c r="V18" s="34"/>
      <c r="W18" s="608" t="s">
        <v>24</v>
      </c>
      <c r="X18" s="610"/>
      <c r="Y18" s="610"/>
      <c r="Z18" s="610"/>
      <c r="AA18" s="35"/>
      <c r="AB18" s="36" t="s">
        <v>24</v>
      </c>
      <c r="AC18" s="37"/>
      <c r="AD18" s="38"/>
      <c r="AE18" s="39"/>
      <c r="AF18" s="34"/>
      <c r="AG18" s="608" t="s">
        <v>24</v>
      </c>
      <c r="AH18" s="610"/>
      <c r="AI18" s="610"/>
      <c r="AJ18" s="610"/>
      <c r="AK18" s="35"/>
      <c r="AL18" s="36" t="s">
        <v>24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24</v>
      </c>
      <c r="D19" s="610"/>
      <c r="E19" s="610"/>
      <c r="F19" s="610"/>
      <c r="G19" s="35"/>
      <c r="H19" s="36" t="s">
        <v>24</v>
      </c>
      <c r="I19" s="37"/>
      <c r="J19" s="38"/>
      <c r="K19" s="39"/>
      <c r="L19" s="35"/>
      <c r="M19" s="608" t="s">
        <v>24</v>
      </c>
      <c r="N19" s="610"/>
      <c r="O19" s="610"/>
      <c r="P19" s="610"/>
      <c r="Q19" s="35"/>
      <c r="R19" s="36" t="s">
        <v>24</v>
      </c>
      <c r="S19" s="37"/>
      <c r="T19" s="38"/>
      <c r="U19" s="39"/>
      <c r="V19" s="34"/>
      <c r="W19" s="608" t="s">
        <v>24</v>
      </c>
      <c r="X19" s="610"/>
      <c r="Y19" s="610"/>
      <c r="Z19" s="610"/>
      <c r="AA19" s="35"/>
      <c r="AB19" s="36" t="s">
        <v>24</v>
      </c>
      <c r="AC19" s="37"/>
      <c r="AD19" s="38"/>
      <c r="AE19" s="39"/>
      <c r="AF19" s="34"/>
      <c r="AG19" s="608" t="s">
        <v>24</v>
      </c>
      <c r="AH19" s="610"/>
      <c r="AI19" s="610"/>
      <c r="AJ19" s="610"/>
      <c r="AK19" s="35"/>
      <c r="AL19" s="36" t="s">
        <v>24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24</v>
      </c>
      <c r="D20" s="610"/>
      <c r="E20" s="610"/>
      <c r="F20" s="610"/>
      <c r="G20" s="35"/>
      <c r="H20" s="36" t="s">
        <v>24</v>
      </c>
      <c r="I20" s="37"/>
      <c r="J20" s="38"/>
      <c r="K20" s="39"/>
      <c r="L20" s="35"/>
      <c r="M20" s="608" t="s">
        <v>24</v>
      </c>
      <c r="N20" s="610"/>
      <c r="O20" s="610"/>
      <c r="P20" s="610"/>
      <c r="Q20" s="35"/>
      <c r="R20" s="36" t="s">
        <v>24</v>
      </c>
      <c r="S20" s="37"/>
      <c r="T20" s="38"/>
      <c r="U20" s="39"/>
      <c r="V20" s="34"/>
      <c r="W20" s="608" t="s">
        <v>24</v>
      </c>
      <c r="X20" s="610"/>
      <c r="Y20" s="610"/>
      <c r="Z20" s="610"/>
      <c r="AA20" s="35"/>
      <c r="AB20" s="36" t="s">
        <v>24</v>
      </c>
      <c r="AC20" s="37"/>
      <c r="AD20" s="38"/>
      <c r="AE20" s="39"/>
      <c r="AF20" s="34"/>
      <c r="AG20" s="608" t="s">
        <v>24</v>
      </c>
      <c r="AH20" s="610"/>
      <c r="AI20" s="610"/>
      <c r="AJ20" s="610"/>
      <c r="AK20" s="35"/>
      <c r="AL20" s="36" t="s">
        <v>24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226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2</v>
      </c>
      <c r="AO8" s="25">
        <v>4</v>
      </c>
    </row>
    <row r="9" spans="1:41" ht="12" customHeight="1" thickBot="1">
      <c r="B9" s="613" t="s">
        <v>400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225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38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39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40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224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26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223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44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201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220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53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77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141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100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99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98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140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139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138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137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200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66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65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77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222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81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80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77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221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414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53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77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219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70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69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68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132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104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103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102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218</v>
      </c>
      <c r="D21" s="610"/>
      <c r="E21" s="610"/>
      <c r="F21" s="610"/>
      <c r="G21" s="35"/>
      <c r="H21" s="36">
        <v>11</v>
      </c>
      <c r="I21" s="37"/>
      <c r="J21" s="38"/>
      <c r="K21" s="39"/>
      <c r="L21" s="35"/>
      <c r="M21" s="608" t="s">
        <v>70</v>
      </c>
      <c r="N21" s="610"/>
      <c r="O21" s="610"/>
      <c r="P21" s="610"/>
      <c r="Q21" s="35"/>
      <c r="R21" s="36">
        <v>111</v>
      </c>
      <c r="S21" s="37"/>
      <c r="T21" s="38"/>
      <c r="U21" s="39"/>
      <c r="V21" s="34"/>
      <c r="W21" s="608" t="s">
        <v>69</v>
      </c>
      <c r="X21" s="610"/>
      <c r="Y21" s="610"/>
      <c r="Z21" s="610"/>
      <c r="AA21" s="35"/>
      <c r="AB21" s="36">
        <v>211</v>
      </c>
      <c r="AC21" s="37"/>
      <c r="AD21" s="38"/>
      <c r="AE21" s="39"/>
      <c r="AF21" s="34"/>
      <c r="AG21" s="608" t="s">
        <v>68</v>
      </c>
      <c r="AH21" s="610"/>
      <c r="AI21" s="610"/>
      <c r="AJ21" s="610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217</v>
      </c>
      <c r="D22" s="610"/>
      <c r="E22" s="610"/>
      <c r="F22" s="610"/>
      <c r="G22" s="35"/>
      <c r="H22" s="36">
        <v>12</v>
      </c>
      <c r="I22" s="37"/>
      <c r="J22" s="38"/>
      <c r="K22" s="39"/>
      <c r="L22" s="35"/>
      <c r="M22" s="608" t="s">
        <v>91</v>
      </c>
      <c r="N22" s="610"/>
      <c r="O22" s="610"/>
      <c r="P22" s="610"/>
      <c r="Q22" s="35"/>
      <c r="R22" s="36">
        <v>112</v>
      </c>
      <c r="S22" s="37"/>
      <c r="T22" s="38"/>
      <c r="U22" s="39"/>
      <c r="V22" s="34"/>
      <c r="W22" s="608" t="s">
        <v>31</v>
      </c>
      <c r="X22" s="610"/>
      <c r="Y22" s="610"/>
      <c r="Z22" s="610"/>
      <c r="AA22" s="35"/>
      <c r="AB22" s="36">
        <v>212</v>
      </c>
      <c r="AC22" s="37"/>
      <c r="AD22" s="38"/>
      <c r="AE22" s="39"/>
      <c r="AF22" s="34"/>
      <c r="AG22" s="608" t="s">
        <v>50</v>
      </c>
      <c r="AH22" s="610"/>
      <c r="AI22" s="610"/>
      <c r="AJ22" s="610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235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2</v>
      </c>
      <c r="AO8" s="25">
        <v>6</v>
      </c>
    </row>
    <row r="9" spans="1:41" ht="12" customHeight="1" thickBot="1">
      <c r="B9" s="613" t="s">
        <v>401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234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26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49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28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233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232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80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155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231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139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69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68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230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104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103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102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229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100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228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98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227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66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65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77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24</v>
      </c>
      <c r="D17" s="610"/>
      <c r="E17" s="610"/>
      <c r="F17" s="610"/>
      <c r="G17" s="35"/>
      <c r="H17" s="36" t="s">
        <v>24</v>
      </c>
      <c r="I17" s="37"/>
      <c r="J17" s="38"/>
      <c r="K17" s="39"/>
      <c r="L17" s="35"/>
      <c r="M17" s="608" t="s">
        <v>24</v>
      </c>
      <c r="N17" s="610"/>
      <c r="O17" s="610"/>
      <c r="P17" s="610"/>
      <c r="Q17" s="35"/>
      <c r="R17" s="36" t="s">
        <v>24</v>
      </c>
      <c r="S17" s="37"/>
      <c r="T17" s="38"/>
      <c r="U17" s="39"/>
      <c r="V17" s="34"/>
      <c r="W17" s="608" t="s">
        <v>24</v>
      </c>
      <c r="X17" s="610"/>
      <c r="Y17" s="610"/>
      <c r="Z17" s="610"/>
      <c r="AA17" s="35"/>
      <c r="AB17" s="36" t="s">
        <v>24</v>
      </c>
      <c r="AC17" s="37"/>
      <c r="AD17" s="38"/>
      <c r="AE17" s="39"/>
      <c r="AF17" s="34"/>
      <c r="AG17" s="608" t="s">
        <v>24</v>
      </c>
      <c r="AH17" s="610"/>
      <c r="AI17" s="610"/>
      <c r="AJ17" s="610"/>
      <c r="AK17" s="35"/>
      <c r="AL17" s="36" t="s">
        <v>24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24</v>
      </c>
      <c r="D18" s="610"/>
      <c r="E18" s="610"/>
      <c r="F18" s="610"/>
      <c r="G18" s="35"/>
      <c r="H18" s="36" t="s">
        <v>24</v>
      </c>
      <c r="I18" s="37"/>
      <c r="J18" s="38"/>
      <c r="K18" s="39"/>
      <c r="L18" s="35"/>
      <c r="M18" s="608" t="s">
        <v>24</v>
      </c>
      <c r="N18" s="610"/>
      <c r="O18" s="610"/>
      <c r="P18" s="610"/>
      <c r="Q18" s="35"/>
      <c r="R18" s="36" t="s">
        <v>24</v>
      </c>
      <c r="S18" s="37"/>
      <c r="T18" s="38"/>
      <c r="U18" s="39"/>
      <c r="V18" s="34"/>
      <c r="W18" s="608" t="s">
        <v>24</v>
      </c>
      <c r="X18" s="610"/>
      <c r="Y18" s="610"/>
      <c r="Z18" s="610"/>
      <c r="AA18" s="35"/>
      <c r="AB18" s="36" t="s">
        <v>24</v>
      </c>
      <c r="AC18" s="37"/>
      <c r="AD18" s="38"/>
      <c r="AE18" s="39"/>
      <c r="AF18" s="34"/>
      <c r="AG18" s="608" t="s">
        <v>24</v>
      </c>
      <c r="AH18" s="610"/>
      <c r="AI18" s="610"/>
      <c r="AJ18" s="610"/>
      <c r="AK18" s="35"/>
      <c r="AL18" s="36" t="s">
        <v>24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24</v>
      </c>
      <c r="D19" s="610"/>
      <c r="E19" s="610"/>
      <c r="F19" s="610"/>
      <c r="G19" s="35"/>
      <c r="H19" s="36" t="s">
        <v>24</v>
      </c>
      <c r="I19" s="37"/>
      <c r="J19" s="38"/>
      <c r="K19" s="39"/>
      <c r="L19" s="35"/>
      <c r="M19" s="608" t="s">
        <v>24</v>
      </c>
      <c r="N19" s="610"/>
      <c r="O19" s="610"/>
      <c r="P19" s="610"/>
      <c r="Q19" s="35"/>
      <c r="R19" s="36" t="s">
        <v>24</v>
      </c>
      <c r="S19" s="37"/>
      <c r="T19" s="38"/>
      <c r="U19" s="39"/>
      <c r="V19" s="34"/>
      <c r="W19" s="608" t="s">
        <v>24</v>
      </c>
      <c r="X19" s="610"/>
      <c r="Y19" s="610"/>
      <c r="Z19" s="610"/>
      <c r="AA19" s="35"/>
      <c r="AB19" s="36" t="s">
        <v>24</v>
      </c>
      <c r="AC19" s="37"/>
      <c r="AD19" s="38"/>
      <c r="AE19" s="39"/>
      <c r="AF19" s="34"/>
      <c r="AG19" s="608" t="s">
        <v>24</v>
      </c>
      <c r="AH19" s="610"/>
      <c r="AI19" s="610"/>
      <c r="AJ19" s="610"/>
      <c r="AK19" s="35"/>
      <c r="AL19" s="36" t="s">
        <v>24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24</v>
      </c>
      <c r="D20" s="610"/>
      <c r="E20" s="610"/>
      <c r="F20" s="610"/>
      <c r="G20" s="35"/>
      <c r="H20" s="36" t="s">
        <v>24</v>
      </c>
      <c r="I20" s="37"/>
      <c r="J20" s="38"/>
      <c r="K20" s="39"/>
      <c r="L20" s="35"/>
      <c r="M20" s="608" t="s">
        <v>24</v>
      </c>
      <c r="N20" s="610"/>
      <c r="O20" s="610"/>
      <c r="P20" s="610"/>
      <c r="Q20" s="35"/>
      <c r="R20" s="36" t="s">
        <v>24</v>
      </c>
      <c r="S20" s="37"/>
      <c r="T20" s="38"/>
      <c r="U20" s="39"/>
      <c r="V20" s="34"/>
      <c r="W20" s="608" t="s">
        <v>24</v>
      </c>
      <c r="X20" s="610"/>
      <c r="Y20" s="610"/>
      <c r="Z20" s="610"/>
      <c r="AA20" s="35"/>
      <c r="AB20" s="36" t="s">
        <v>24</v>
      </c>
      <c r="AC20" s="37"/>
      <c r="AD20" s="38"/>
      <c r="AE20" s="39"/>
      <c r="AF20" s="34"/>
      <c r="AG20" s="608" t="s">
        <v>24</v>
      </c>
      <c r="AH20" s="610"/>
      <c r="AI20" s="610"/>
      <c r="AJ20" s="610"/>
      <c r="AK20" s="35"/>
      <c r="AL20" s="36" t="s">
        <v>24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24</v>
      </c>
      <c r="D29" s="610"/>
      <c r="E29" s="610"/>
      <c r="F29" s="610"/>
      <c r="G29" s="35"/>
      <c r="H29" s="36" t="s">
        <v>24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57</v>
      </c>
      <c r="D30" s="610"/>
      <c r="E30" s="610"/>
      <c r="F30" s="610"/>
      <c r="G30" s="35"/>
      <c r="H30" s="36">
        <v>50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58</v>
      </c>
      <c r="D31" s="609"/>
      <c r="E31" s="609"/>
      <c r="F31" s="609"/>
      <c r="G31" s="35"/>
      <c r="H31" s="36">
        <v>51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60</v>
      </c>
      <c r="D32" s="609"/>
      <c r="E32" s="609"/>
      <c r="F32" s="609"/>
      <c r="G32" s="35"/>
      <c r="H32" s="36">
        <v>52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62</v>
      </c>
      <c r="D33" s="609"/>
      <c r="E33" s="609"/>
      <c r="F33" s="609"/>
      <c r="G33" s="35"/>
      <c r="H33" s="36">
        <v>53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86F7-E7A4-40E9-9978-62792CE288F8}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64" customWidth="1"/>
    <col min="5" max="10" width="1.88671875" style="166" customWidth="1"/>
    <col min="11" max="14" width="1.88671875" style="164" customWidth="1"/>
    <col min="15" max="17" width="1.88671875" style="166" customWidth="1"/>
    <col min="18" max="18" width="1.88671875" style="164" customWidth="1"/>
    <col min="19" max="26" width="1.88671875" style="166" customWidth="1"/>
    <col min="27" max="36" width="1.88671875" style="164" customWidth="1"/>
    <col min="37" max="38" width="2.33203125" style="164" customWidth="1"/>
    <col min="39" max="40" width="1.88671875" style="164" customWidth="1"/>
    <col min="41" max="42" width="2.33203125" style="164" customWidth="1"/>
    <col min="43" max="44" width="1.88671875" style="164" customWidth="1"/>
    <col min="45" max="45" width="6.5546875" style="164" customWidth="1"/>
    <col min="46" max="77" width="1.88671875" style="164" customWidth="1"/>
    <col min="78" max="256" width="8.88671875" style="164"/>
    <col min="257" max="333" width="1.88671875" style="164" customWidth="1"/>
    <col min="334" max="512" width="8.88671875" style="164"/>
    <col min="513" max="589" width="1.88671875" style="164" customWidth="1"/>
    <col min="590" max="768" width="8.88671875" style="164"/>
    <col min="769" max="845" width="1.88671875" style="164" customWidth="1"/>
    <col min="846" max="1024" width="8.88671875" style="164"/>
    <col min="1025" max="1101" width="1.88671875" style="164" customWidth="1"/>
    <col min="1102" max="1280" width="8.88671875" style="164"/>
    <col min="1281" max="1357" width="1.88671875" style="164" customWidth="1"/>
    <col min="1358" max="1536" width="8.88671875" style="164"/>
    <col min="1537" max="1613" width="1.88671875" style="164" customWidth="1"/>
    <col min="1614" max="1792" width="8.88671875" style="164"/>
    <col min="1793" max="1869" width="1.88671875" style="164" customWidth="1"/>
    <col min="1870" max="2048" width="8.88671875" style="164"/>
    <col min="2049" max="2125" width="1.88671875" style="164" customWidth="1"/>
    <col min="2126" max="2304" width="8.88671875" style="164"/>
    <col min="2305" max="2381" width="1.88671875" style="164" customWidth="1"/>
    <col min="2382" max="2560" width="8.88671875" style="164"/>
    <col min="2561" max="2637" width="1.88671875" style="164" customWidth="1"/>
    <col min="2638" max="2816" width="8.88671875" style="164"/>
    <col min="2817" max="2893" width="1.88671875" style="164" customWidth="1"/>
    <col min="2894" max="3072" width="8.88671875" style="164"/>
    <col min="3073" max="3149" width="1.88671875" style="164" customWidth="1"/>
    <col min="3150" max="3328" width="8.88671875" style="164"/>
    <col min="3329" max="3405" width="1.88671875" style="164" customWidth="1"/>
    <col min="3406" max="3584" width="8.88671875" style="164"/>
    <col min="3585" max="3661" width="1.88671875" style="164" customWidth="1"/>
    <col min="3662" max="3840" width="8.88671875" style="164"/>
    <col min="3841" max="3917" width="1.88671875" style="164" customWidth="1"/>
    <col min="3918" max="4096" width="8.88671875" style="164"/>
    <col min="4097" max="4173" width="1.88671875" style="164" customWidth="1"/>
    <col min="4174" max="4352" width="8.88671875" style="164"/>
    <col min="4353" max="4429" width="1.88671875" style="164" customWidth="1"/>
    <col min="4430" max="4608" width="8.88671875" style="164"/>
    <col min="4609" max="4685" width="1.88671875" style="164" customWidth="1"/>
    <col min="4686" max="4864" width="8.88671875" style="164"/>
    <col min="4865" max="4941" width="1.88671875" style="164" customWidth="1"/>
    <col min="4942" max="5120" width="8.88671875" style="164"/>
    <col min="5121" max="5197" width="1.88671875" style="164" customWidth="1"/>
    <col min="5198" max="5376" width="8.88671875" style="164"/>
    <col min="5377" max="5453" width="1.88671875" style="164" customWidth="1"/>
    <col min="5454" max="5632" width="8.88671875" style="164"/>
    <col min="5633" max="5709" width="1.88671875" style="164" customWidth="1"/>
    <col min="5710" max="5888" width="8.88671875" style="164"/>
    <col min="5889" max="5965" width="1.88671875" style="164" customWidth="1"/>
    <col min="5966" max="6144" width="8.88671875" style="164"/>
    <col min="6145" max="6221" width="1.88671875" style="164" customWidth="1"/>
    <col min="6222" max="6400" width="8.88671875" style="164"/>
    <col min="6401" max="6477" width="1.88671875" style="164" customWidth="1"/>
    <col min="6478" max="6656" width="8.88671875" style="164"/>
    <col min="6657" max="6733" width="1.88671875" style="164" customWidth="1"/>
    <col min="6734" max="6912" width="8.88671875" style="164"/>
    <col min="6913" max="6989" width="1.88671875" style="164" customWidth="1"/>
    <col min="6990" max="7168" width="8.88671875" style="164"/>
    <col min="7169" max="7245" width="1.88671875" style="164" customWidth="1"/>
    <col min="7246" max="7424" width="8.88671875" style="164"/>
    <col min="7425" max="7501" width="1.88671875" style="164" customWidth="1"/>
    <col min="7502" max="7680" width="8.88671875" style="164"/>
    <col min="7681" max="7757" width="1.88671875" style="164" customWidth="1"/>
    <col min="7758" max="7936" width="8.88671875" style="164"/>
    <col min="7937" max="8013" width="1.88671875" style="164" customWidth="1"/>
    <col min="8014" max="8192" width="8.88671875" style="164"/>
    <col min="8193" max="8269" width="1.88671875" style="164" customWidth="1"/>
    <col min="8270" max="8448" width="8.88671875" style="164"/>
    <col min="8449" max="8525" width="1.88671875" style="164" customWidth="1"/>
    <col min="8526" max="8704" width="8.88671875" style="164"/>
    <col min="8705" max="8781" width="1.88671875" style="164" customWidth="1"/>
    <col min="8782" max="8960" width="8.88671875" style="164"/>
    <col min="8961" max="9037" width="1.88671875" style="164" customWidth="1"/>
    <col min="9038" max="9216" width="8.88671875" style="164"/>
    <col min="9217" max="9293" width="1.88671875" style="164" customWidth="1"/>
    <col min="9294" max="9472" width="8.88671875" style="164"/>
    <col min="9473" max="9549" width="1.88671875" style="164" customWidth="1"/>
    <col min="9550" max="9728" width="8.88671875" style="164"/>
    <col min="9729" max="9805" width="1.88671875" style="164" customWidth="1"/>
    <col min="9806" max="9984" width="8.88671875" style="164"/>
    <col min="9985" max="10061" width="1.88671875" style="164" customWidth="1"/>
    <col min="10062" max="10240" width="8.88671875" style="164"/>
    <col min="10241" max="10317" width="1.88671875" style="164" customWidth="1"/>
    <col min="10318" max="10496" width="8.88671875" style="164"/>
    <col min="10497" max="10573" width="1.88671875" style="164" customWidth="1"/>
    <col min="10574" max="10752" width="8.88671875" style="164"/>
    <col min="10753" max="10829" width="1.88671875" style="164" customWidth="1"/>
    <col min="10830" max="11008" width="8.88671875" style="164"/>
    <col min="11009" max="11085" width="1.88671875" style="164" customWidth="1"/>
    <col min="11086" max="11264" width="8.88671875" style="164"/>
    <col min="11265" max="11341" width="1.88671875" style="164" customWidth="1"/>
    <col min="11342" max="11520" width="8.88671875" style="164"/>
    <col min="11521" max="11597" width="1.88671875" style="164" customWidth="1"/>
    <col min="11598" max="11776" width="8.88671875" style="164"/>
    <col min="11777" max="11853" width="1.88671875" style="164" customWidth="1"/>
    <col min="11854" max="12032" width="8.88671875" style="164"/>
    <col min="12033" max="12109" width="1.88671875" style="164" customWidth="1"/>
    <col min="12110" max="12288" width="8.88671875" style="164"/>
    <col min="12289" max="12365" width="1.88671875" style="164" customWidth="1"/>
    <col min="12366" max="12544" width="8.88671875" style="164"/>
    <col min="12545" max="12621" width="1.88671875" style="164" customWidth="1"/>
    <col min="12622" max="12800" width="8.88671875" style="164"/>
    <col min="12801" max="12877" width="1.88671875" style="164" customWidth="1"/>
    <col min="12878" max="13056" width="8.88671875" style="164"/>
    <col min="13057" max="13133" width="1.88671875" style="164" customWidth="1"/>
    <col min="13134" max="13312" width="8.88671875" style="164"/>
    <col min="13313" max="13389" width="1.88671875" style="164" customWidth="1"/>
    <col min="13390" max="13568" width="8.88671875" style="164"/>
    <col min="13569" max="13645" width="1.88671875" style="164" customWidth="1"/>
    <col min="13646" max="13824" width="8.88671875" style="164"/>
    <col min="13825" max="13901" width="1.88671875" style="164" customWidth="1"/>
    <col min="13902" max="14080" width="8.88671875" style="164"/>
    <col min="14081" max="14157" width="1.88671875" style="164" customWidth="1"/>
    <col min="14158" max="14336" width="8.88671875" style="164"/>
    <col min="14337" max="14413" width="1.88671875" style="164" customWidth="1"/>
    <col min="14414" max="14592" width="8.88671875" style="164"/>
    <col min="14593" max="14669" width="1.88671875" style="164" customWidth="1"/>
    <col min="14670" max="14848" width="8.88671875" style="164"/>
    <col min="14849" max="14925" width="1.88671875" style="164" customWidth="1"/>
    <col min="14926" max="15104" width="8.88671875" style="164"/>
    <col min="15105" max="15181" width="1.88671875" style="164" customWidth="1"/>
    <col min="15182" max="15360" width="8.88671875" style="164"/>
    <col min="15361" max="15437" width="1.88671875" style="164" customWidth="1"/>
    <col min="15438" max="15616" width="8.88671875" style="164"/>
    <col min="15617" max="15693" width="1.88671875" style="164" customWidth="1"/>
    <col min="15694" max="15872" width="8.88671875" style="164"/>
    <col min="15873" max="15949" width="1.88671875" style="164" customWidth="1"/>
    <col min="15950" max="16128" width="8.88671875" style="164"/>
    <col min="16129" max="16205" width="1.88671875" style="164" customWidth="1"/>
    <col min="16206" max="16384" width="8.88671875" style="164"/>
  </cols>
  <sheetData>
    <row r="1" spans="1:50" ht="24" customHeight="1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561" t="s">
        <v>507</v>
      </c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AS1" s="167"/>
      <c r="AT1" s="167"/>
      <c r="AU1" s="167"/>
      <c r="AV1" s="167"/>
      <c r="AW1" s="167"/>
      <c r="AX1" s="167"/>
    </row>
    <row r="2" spans="1:50" ht="24.75" customHeight="1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168" t="s">
        <v>508</v>
      </c>
      <c r="AA2" s="169"/>
      <c r="AB2" s="169"/>
      <c r="AC2" s="169"/>
      <c r="AD2" s="562"/>
      <c r="AE2" s="562"/>
      <c r="AF2" s="170" t="s">
        <v>509</v>
      </c>
      <c r="AG2" s="562"/>
      <c r="AH2" s="562"/>
      <c r="AI2" s="171" t="s">
        <v>7</v>
      </c>
      <c r="AJ2" s="169"/>
      <c r="AK2" s="563"/>
      <c r="AL2" s="563"/>
      <c r="AM2" s="172" t="s">
        <v>510</v>
      </c>
      <c r="AN2" s="173"/>
      <c r="AO2" s="563"/>
      <c r="AP2" s="563"/>
      <c r="AQ2" s="564" t="s">
        <v>511</v>
      </c>
      <c r="AR2" s="564"/>
      <c r="AS2" s="167"/>
      <c r="AT2" s="174"/>
      <c r="AU2" s="167"/>
      <c r="AV2" s="167"/>
      <c r="AW2" s="167"/>
      <c r="AX2" s="167"/>
    </row>
    <row r="3" spans="1:50" ht="24" customHeight="1">
      <c r="A3" s="565" t="s">
        <v>512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6"/>
      <c r="AO3" s="566"/>
      <c r="AP3" s="566"/>
      <c r="AQ3" s="566"/>
      <c r="AR3" s="566"/>
      <c r="AS3" s="167"/>
      <c r="AT3" s="167"/>
      <c r="AU3" s="167"/>
      <c r="AV3" s="175"/>
      <c r="AW3" s="167"/>
      <c r="AX3" s="167"/>
    </row>
    <row r="4" spans="1:50" ht="17.25" customHeight="1">
      <c r="A4" s="544" t="s">
        <v>513</v>
      </c>
      <c r="B4" s="545"/>
      <c r="C4" s="545"/>
      <c r="D4" s="545"/>
      <c r="E4" s="546"/>
      <c r="F4" s="567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9"/>
      <c r="AG4" s="570" t="s">
        <v>514</v>
      </c>
      <c r="AH4" s="570"/>
      <c r="AI4" s="570"/>
      <c r="AJ4" s="571"/>
      <c r="AK4" s="571"/>
      <c r="AL4" s="571"/>
      <c r="AM4" s="571"/>
      <c r="AN4" s="571"/>
      <c r="AO4" s="571"/>
      <c r="AP4" s="571"/>
      <c r="AQ4" s="571"/>
      <c r="AR4" s="571"/>
      <c r="AS4" s="167"/>
      <c r="AT4" s="167"/>
      <c r="AU4" s="167"/>
      <c r="AV4" s="175"/>
      <c r="AW4" s="167"/>
      <c r="AX4" s="167"/>
    </row>
    <row r="5" spans="1:50" ht="12.75" customHeight="1">
      <c r="A5" s="572" t="s">
        <v>515</v>
      </c>
      <c r="B5" s="573"/>
      <c r="C5" s="573"/>
      <c r="D5" s="573"/>
      <c r="E5" s="574"/>
      <c r="F5" s="575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0"/>
      <c r="AH5" s="570"/>
      <c r="AI5" s="570"/>
      <c r="AJ5" s="571"/>
      <c r="AK5" s="571"/>
      <c r="AL5" s="571"/>
      <c r="AM5" s="571"/>
      <c r="AN5" s="571"/>
      <c r="AO5" s="571"/>
      <c r="AP5" s="571"/>
      <c r="AQ5" s="571"/>
      <c r="AR5" s="571"/>
    </row>
    <row r="6" spans="1:50" ht="30" customHeight="1">
      <c r="A6" s="505"/>
      <c r="B6" s="506"/>
      <c r="C6" s="506"/>
      <c r="D6" s="506"/>
      <c r="E6" s="507"/>
      <c r="F6" s="577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34" t="s">
        <v>516</v>
      </c>
      <c r="AH6" s="535"/>
      <c r="AI6" s="536"/>
      <c r="AJ6" s="579"/>
      <c r="AK6" s="580"/>
      <c r="AL6" s="580"/>
      <c r="AM6" s="580"/>
      <c r="AN6" s="580"/>
      <c r="AO6" s="580"/>
      <c r="AP6" s="580"/>
      <c r="AQ6" s="580"/>
      <c r="AR6" s="581"/>
    </row>
    <row r="7" spans="1:50" ht="22.5" customHeight="1">
      <c r="A7" s="534" t="s">
        <v>517</v>
      </c>
      <c r="B7" s="535"/>
      <c r="C7" s="535"/>
      <c r="D7" s="535"/>
      <c r="E7" s="536"/>
      <c r="F7" s="537" t="s">
        <v>518</v>
      </c>
      <c r="G7" s="538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  <c r="AN7" s="539"/>
      <c r="AO7" s="539"/>
      <c r="AP7" s="539"/>
      <c r="AQ7" s="539"/>
      <c r="AR7" s="540"/>
      <c r="AS7" s="176"/>
    </row>
    <row r="8" spans="1:50" ht="11.25" customHeight="1">
      <c r="A8" s="534"/>
      <c r="B8" s="535"/>
      <c r="C8" s="535"/>
      <c r="D8" s="535"/>
      <c r="E8" s="536"/>
      <c r="F8" s="541"/>
      <c r="G8" s="542"/>
      <c r="H8" s="542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42"/>
      <c r="W8" s="542"/>
      <c r="X8" s="542"/>
      <c r="Y8" s="542"/>
      <c r="Z8" s="542"/>
      <c r="AA8" s="542"/>
      <c r="AB8" s="542"/>
      <c r="AC8" s="542"/>
      <c r="AD8" s="542"/>
      <c r="AE8" s="542"/>
      <c r="AF8" s="542"/>
      <c r="AG8" s="542"/>
      <c r="AH8" s="542"/>
      <c r="AI8" s="542"/>
      <c r="AJ8" s="542"/>
      <c r="AK8" s="542"/>
      <c r="AL8" s="542"/>
      <c r="AM8" s="542"/>
      <c r="AN8" s="542"/>
      <c r="AO8" s="542"/>
      <c r="AP8" s="542"/>
      <c r="AQ8" s="542"/>
      <c r="AR8" s="543"/>
      <c r="AS8" s="176"/>
    </row>
    <row r="9" spans="1:50" ht="12" customHeight="1">
      <c r="A9" s="534"/>
      <c r="B9" s="535"/>
      <c r="C9" s="535"/>
      <c r="D9" s="535"/>
      <c r="E9" s="536"/>
      <c r="F9" s="541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3"/>
      <c r="AS9" s="176"/>
    </row>
    <row r="10" spans="1:50" ht="20.25" customHeight="1">
      <c r="A10" s="534"/>
      <c r="B10" s="535"/>
      <c r="C10" s="535"/>
      <c r="D10" s="535"/>
      <c r="E10" s="536"/>
      <c r="F10" s="366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8"/>
      <c r="AS10" s="176"/>
    </row>
    <row r="11" spans="1:50" ht="15" customHeight="1">
      <c r="A11" s="544" t="s">
        <v>513</v>
      </c>
      <c r="B11" s="545"/>
      <c r="C11" s="545"/>
      <c r="D11" s="545"/>
      <c r="E11" s="546"/>
      <c r="F11" s="547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8"/>
      <c r="T11" s="548"/>
      <c r="U11" s="549"/>
      <c r="V11" s="550" t="s">
        <v>519</v>
      </c>
      <c r="W11" s="551"/>
      <c r="X11" s="551"/>
      <c r="Y11" s="552"/>
      <c r="Z11" s="559"/>
      <c r="AA11" s="512"/>
      <c r="AB11" s="512"/>
      <c r="AC11" s="512"/>
      <c r="AD11" s="510" t="s">
        <v>520</v>
      </c>
      <c r="AE11" s="510"/>
      <c r="AF11" s="512"/>
      <c r="AG11" s="512"/>
      <c r="AH11" s="512"/>
      <c r="AI11" s="510" t="s">
        <v>521</v>
      </c>
      <c r="AJ11" s="510"/>
      <c r="AK11" s="512"/>
      <c r="AL11" s="512"/>
      <c r="AM11" s="512"/>
      <c r="AN11" s="510" t="s">
        <v>522</v>
      </c>
      <c r="AO11" s="510"/>
      <c r="AP11" s="510"/>
      <c r="AQ11" s="510"/>
      <c r="AR11" s="514"/>
      <c r="AS11" s="177"/>
    </row>
    <row r="12" spans="1:50" ht="9.75" customHeight="1">
      <c r="A12" s="516" t="s">
        <v>523</v>
      </c>
      <c r="B12" s="517"/>
      <c r="C12" s="517"/>
      <c r="D12" s="517"/>
      <c r="E12" s="518"/>
      <c r="F12" s="522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4"/>
      <c r="V12" s="553"/>
      <c r="W12" s="554"/>
      <c r="X12" s="554"/>
      <c r="Y12" s="555"/>
      <c r="Z12" s="560"/>
      <c r="AA12" s="513"/>
      <c r="AB12" s="513"/>
      <c r="AC12" s="513"/>
      <c r="AD12" s="511"/>
      <c r="AE12" s="511"/>
      <c r="AF12" s="513"/>
      <c r="AG12" s="513"/>
      <c r="AH12" s="513"/>
      <c r="AI12" s="511"/>
      <c r="AJ12" s="511"/>
      <c r="AK12" s="513"/>
      <c r="AL12" s="513"/>
      <c r="AM12" s="513"/>
      <c r="AN12" s="511"/>
      <c r="AO12" s="511"/>
      <c r="AP12" s="511"/>
      <c r="AQ12" s="511"/>
      <c r="AR12" s="515"/>
      <c r="AS12" s="177"/>
    </row>
    <row r="13" spans="1:50" ht="9.75" customHeight="1">
      <c r="A13" s="516"/>
      <c r="B13" s="517"/>
      <c r="C13" s="517"/>
      <c r="D13" s="517"/>
      <c r="E13" s="518"/>
      <c r="F13" s="525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7"/>
      <c r="V13" s="553"/>
      <c r="W13" s="554"/>
      <c r="X13" s="554"/>
      <c r="Y13" s="555"/>
      <c r="Z13" s="560"/>
      <c r="AA13" s="513"/>
      <c r="AB13" s="513"/>
      <c r="AC13" s="513"/>
      <c r="AD13" s="511"/>
      <c r="AE13" s="511"/>
      <c r="AF13" s="513"/>
      <c r="AG13" s="513"/>
      <c r="AH13" s="513"/>
      <c r="AI13" s="511"/>
      <c r="AJ13" s="511"/>
      <c r="AK13" s="513"/>
      <c r="AL13" s="513"/>
      <c r="AM13" s="513"/>
      <c r="AN13" s="511"/>
      <c r="AO13" s="511"/>
      <c r="AP13" s="511"/>
      <c r="AQ13" s="511"/>
      <c r="AR13" s="515"/>
      <c r="AS13" s="177"/>
    </row>
    <row r="14" spans="1:50" ht="15" customHeight="1">
      <c r="A14" s="519"/>
      <c r="B14" s="520"/>
      <c r="C14" s="520"/>
      <c r="D14" s="520"/>
      <c r="E14" s="521"/>
      <c r="F14" s="528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30"/>
      <c r="V14" s="556"/>
      <c r="W14" s="557"/>
      <c r="X14" s="557"/>
      <c r="Y14" s="558"/>
      <c r="Z14" s="531" t="s">
        <v>524</v>
      </c>
      <c r="AA14" s="532"/>
      <c r="AB14" s="532"/>
      <c r="AC14" s="532"/>
      <c r="AD14" s="532"/>
      <c r="AE14" s="532"/>
      <c r="AF14" s="532"/>
      <c r="AG14" s="532"/>
      <c r="AH14" s="532"/>
      <c r="AI14" s="532"/>
      <c r="AJ14" s="532"/>
      <c r="AK14" s="532"/>
      <c r="AL14" s="532"/>
      <c r="AM14" s="532"/>
      <c r="AN14" s="532"/>
      <c r="AO14" s="532"/>
      <c r="AP14" s="532"/>
      <c r="AQ14" s="532"/>
      <c r="AR14" s="533"/>
      <c r="AS14" s="177"/>
    </row>
    <row r="15" spans="1:50" ht="12" customHeight="1">
      <c r="A15" s="502" t="s">
        <v>525</v>
      </c>
      <c r="B15" s="503"/>
      <c r="C15" s="503"/>
      <c r="D15" s="503"/>
      <c r="E15" s="504"/>
      <c r="F15" s="508" t="s">
        <v>526</v>
      </c>
      <c r="G15" s="498"/>
      <c r="H15" s="498"/>
      <c r="I15" s="498"/>
      <c r="J15" s="496"/>
      <c r="K15" s="496"/>
      <c r="L15" s="496"/>
      <c r="M15" s="496"/>
      <c r="N15" s="498" t="s">
        <v>527</v>
      </c>
      <c r="O15" s="498"/>
      <c r="P15" s="498" t="s">
        <v>528</v>
      </c>
      <c r="Q15" s="498"/>
      <c r="R15" s="498" t="s">
        <v>529</v>
      </c>
      <c r="S15" s="498"/>
      <c r="T15" s="498"/>
      <c r="U15" s="498"/>
      <c r="V15" s="496"/>
      <c r="W15" s="496"/>
      <c r="X15" s="496"/>
      <c r="Y15" s="496"/>
      <c r="Z15" s="498" t="s">
        <v>527</v>
      </c>
      <c r="AA15" s="498"/>
      <c r="AB15" s="498" t="s">
        <v>528</v>
      </c>
      <c r="AC15" s="498"/>
      <c r="AD15" s="498" t="s">
        <v>530</v>
      </c>
      <c r="AE15" s="498"/>
      <c r="AF15" s="498"/>
      <c r="AG15" s="498"/>
      <c r="AH15" s="498" t="s">
        <v>531</v>
      </c>
      <c r="AI15" s="500"/>
      <c r="AJ15" s="500"/>
      <c r="AK15" s="500"/>
      <c r="AL15" s="500"/>
      <c r="AM15" s="500"/>
      <c r="AN15" s="500"/>
      <c r="AO15" s="500"/>
      <c r="AP15" s="500"/>
      <c r="AQ15" s="500"/>
      <c r="AR15" s="487" t="s">
        <v>532</v>
      </c>
    </row>
    <row r="16" spans="1:50" ht="23.25" customHeight="1">
      <c r="A16" s="505"/>
      <c r="B16" s="506"/>
      <c r="C16" s="506"/>
      <c r="D16" s="506"/>
      <c r="E16" s="507"/>
      <c r="F16" s="509"/>
      <c r="G16" s="499"/>
      <c r="H16" s="499"/>
      <c r="I16" s="499"/>
      <c r="J16" s="497"/>
      <c r="K16" s="497"/>
      <c r="L16" s="497"/>
      <c r="M16" s="497"/>
      <c r="N16" s="499"/>
      <c r="O16" s="499"/>
      <c r="P16" s="499"/>
      <c r="Q16" s="499"/>
      <c r="R16" s="499"/>
      <c r="S16" s="499"/>
      <c r="T16" s="499"/>
      <c r="U16" s="499"/>
      <c r="V16" s="497"/>
      <c r="W16" s="497"/>
      <c r="X16" s="497"/>
      <c r="Y16" s="497"/>
      <c r="Z16" s="499"/>
      <c r="AA16" s="499"/>
      <c r="AB16" s="499"/>
      <c r="AC16" s="499"/>
      <c r="AD16" s="499"/>
      <c r="AE16" s="499"/>
      <c r="AF16" s="499"/>
      <c r="AG16" s="499"/>
      <c r="AH16" s="499"/>
      <c r="AI16" s="501"/>
      <c r="AJ16" s="501"/>
      <c r="AK16" s="501"/>
      <c r="AL16" s="501"/>
      <c r="AM16" s="501"/>
      <c r="AN16" s="501"/>
      <c r="AO16" s="501"/>
      <c r="AP16" s="501"/>
      <c r="AQ16" s="501"/>
      <c r="AR16" s="488"/>
    </row>
    <row r="17" spans="1:55" ht="31.5" customHeight="1">
      <c r="A17" s="489" t="s">
        <v>533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1" t="s">
        <v>534</v>
      </c>
      <c r="P17" s="491"/>
      <c r="Q17" s="491"/>
      <c r="R17" s="491"/>
      <c r="S17" s="491"/>
      <c r="T17" s="491"/>
      <c r="U17" s="491"/>
      <c r="V17" s="491"/>
      <c r="W17" s="491"/>
      <c r="X17" s="491"/>
      <c r="Y17" s="491" t="s">
        <v>535</v>
      </c>
      <c r="Z17" s="491"/>
      <c r="AA17" s="491"/>
      <c r="AB17" s="491"/>
      <c r="AC17" s="491"/>
      <c r="AD17" s="491"/>
      <c r="AE17" s="491"/>
      <c r="AF17" s="491"/>
      <c r="AG17" s="491"/>
      <c r="AH17" s="491"/>
      <c r="AI17" s="491" t="s">
        <v>536</v>
      </c>
      <c r="AJ17" s="491"/>
      <c r="AK17" s="491"/>
      <c r="AL17" s="491"/>
      <c r="AM17" s="491"/>
      <c r="AN17" s="491"/>
      <c r="AO17" s="491"/>
      <c r="AP17" s="491"/>
      <c r="AQ17" s="491"/>
      <c r="AR17" s="492"/>
    </row>
    <row r="18" spans="1:55" ht="43.5" customHeight="1">
      <c r="A18" s="493" t="s">
        <v>537</v>
      </c>
      <c r="B18" s="494"/>
      <c r="C18" s="494"/>
      <c r="D18" s="494"/>
      <c r="E18" s="494"/>
      <c r="F18" s="494"/>
      <c r="G18" s="494"/>
      <c r="H18" s="495" t="s">
        <v>531</v>
      </c>
      <c r="I18" s="495"/>
      <c r="J18" s="495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  <c r="AD18" s="460"/>
      <c r="AE18" s="460"/>
      <c r="AF18" s="460"/>
      <c r="AG18" s="460"/>
      <c r="AH18" s="460"/>
      <c r="AI18" s="460"/>
      <c r="AJ18" s="460"/>
      <c r="AK18" s="460"/>
      <c r="AL18" s="460"/>
      <c r="AM18" s="460"/>
      <c r="AN18" s="460"/>
      <c r="AO18" s="460"/>
      <c r="AP18" s="460"/>
      <c r="AQ18" s="178" t="s">
        <v>538</v>
      </c>
      <c r="AR18" s="178"/>
    </row>
    <row r="19" spans="1:55" ht="13.5" customHeight="1">
      <c r="A19" s="444" t="s">
        <v>539</v>
      </c>
      <c r="B19" s="445"/>
      <c r="C19" s="445"/>
      <c r="D19" s="445"/>
      <c r="E19" s="445"/>
      <c r="F19" s="445"/>
      <c r="G19" s="445"/>
      <c r="H19" s="445"/>
      <c r="I19" s="446"/>
      <c r="J19" s="453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454"/>
      <c r="AL19" s="454"/>
      <c r="AM19" s="454"/>
      <c r="AN19" s="454"/>
      <c r="AO19" s="454"/>
      <c r="AP19" s="454"/>
      <c r="AQ19" s="454"/>
      <c r="AR19" s="455"/>
    </row>
    <row r="20" spans="1:55" ht="16.5" customHeight="1">
      <c r="A20" s="447"/>
      <c r="B20" s="448"/>
      <c r="C20" s="448"/>
      <c r="D20" s="448"/>
      <c r="E20" s="448"/>
      <c r="F20" s="448"/>
      <c r="G20" s="448"/>
      <c r="H20" s="448"/>
      <c r="I20" s="449"/>
      <c r="J20" s="456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8"/>
    </row>
    <row r="21" spans="1:55" ht="16.5" customHeight="1">
      <c r="A21" s="450"/>
      <c r="B21" s="451"/>
      <c r="C21" s="451"/>
      <c r="D21" s="451"/>
      <c r="E21" s="451"/>
      <c r="F21" s="451"/>
      <c r="G21" s="451"/>
      <c r="H21" s="451"/>
      <c r="I21" s="452"/>
      <c r="J21" s="459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  <c r="AD21" s="460"/>
      <c r="AE21" s="460"/>
      <c r="AF21" s="460"/>
      <c r="AG21" s="460"/>
      <c r="AH21" s="460"/>
      <c r="AI21" s="460"/>
      <c r="AJ21" s="460"/>
      <c r="AK21" s="460"/>
      <c r="AL21" s="460"/>
      <c r="AM21" s="460"/>
      <c r="AN21" s="460"/>
      <c r="AO21" s="460"/>
      <c r="AP21" s="460"/>
      <c r="AQ21" s="460"/>
      <c r="AR21" s="461"/>
    </row>
    <row r="22" spans="1:55" ht="9" customHeight="1" thickBot="1">
      <c r="A22" s="168"/>
      <c r="B22" s="168"/>
      <c r="E22" s="164"/>
      <c r="F22" s="164"/>
      <c r="G22" s="164"/>
      <c r="H22" s="164"/>
      <c r="I22" s="164"/>
      <c r="J22" s="168"/>
      <c r="K22" s="168"/>
    </row>
    <row r="23" spans="1:55" ht="19.5" customHeight="1">
      <c r="A23" s="462"/>
      <c r="B23" s="463"/>
      <c r="C23" s="466" t="s">
        <v>434</v>
      </c>
      <c r="D23" s="467"/>
      <c r="E23" s="467"/>
      <c r="F23" s="467"/>
      <c r="G23" s="467"/>
      <c r="H23" s="467"/>
      <c r="I23" s="468"/>
      <c r="J23" s="471" t="s">
        <v>540</v>
      </c>
      <c r="K23" s="471"/>
      <c r="L23" s="472"/>
      <c r="M23" s="475" t="s">
        <v>541</v>
      </c>
      <c r="N23" s="47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476"/>
      <c r="Z23" s="479" t="s">
        <v>542</v>
      </c>
      <c r="AA23" s="480"/>
      <c r="AB23" s="481"/>
      <c r="AC23" s="485" t="s">
        <v>543</v>
      </c>
      <c r="AD23" s="480"/>
      <c r="AE23" s="481"/>
      <c r="AF23" s="475" t="s">
        <v>544</v>
      </c>
      <c r="AG23" s="471"/>
      <c r="AH23" s="471"/>
      <c r="AI23" s="472"/>
      <c r="AJ23" s="475" t="s">
        <v>545</v>
      </c>
      <c r="AK23" s="471"/>
      <c r="AL23" s="471"/>
      <c r="AM23" s="472"/>
      <c r="AN23" s="475" t="s">
        <v>546</v>
      </c>
      <c r="AO23" s="471"/>
      <c r="AP23" s="471"/>
      <c r="AQ23" s="471"/>
      <c r="AR23" s="472"/>
    </row>
    <row r="24" spans="1:55" ht="13.5" customHeight="1">
      <c r="A24" s="464"/>
      <c r="B24" s="465"/>
      <c r="C24" s="469"/>
      <c r="D24" s="465"/>
      <c r="E24" s="465"/>
      <c r="F24" s="465"/>
      <c r="G24" s="465"/>
      <c r="H24" s="465"/>
      <c r="I24" s="470"/>
      <c r="J24" s="473"/>
      <c r="K24" s="473"/>
      <c r="L24" s="474"/>
      <c r="M24" s="477"/>
      <c r="N24" s="473"/>
      <c r="O24" s="473"/>
      <c r="P24" s="473"/>
      <c r="Q24" s="473"/>
      <c r="R24" s="473"/>
      <c r="S24" s="473"/>
      <c r="T24" s="473"/>
      <c r="U24" s="473"/>
      <c r="V24" s="473"/>
      <c r="W24" s="473"/>
      <c r="X24" s="473"/>
      <c r="Y24" s="478"/>
      <c r="Z24" s="482"/>
      <c r="AA24" s="483"/>
      <c r="AB24" s="484"/>
      <c r="AC24" s="486"/>
      <c r="AD24" s="483"/>
      <c r="AE24" s="484"/>
      <c r="AF24" s="477"/>
      <c r="AG24" s="473"/>
      <c r="AH24" s="473"/>
      <c r="AI24" s="474"/>
      <c r="AJ24" s="477"/>
      <c r="AK24" s="473"/>
      <c r="AL24" s="473"/>
      <c r="AM24" s="474"/>
      <c r="AN24" s="477"/>
      <c r="AO24" s="473"/>
      <c r="AP24" s="473"/>
      <c r="AQ24" s="473"/>
      <c r="AR24" s="474"/>
    </row>
    <row r="25" spans="1:55" ht="30" customHeight="1">
      <c r="A25" s="429">
        <v>1</v>
      </c>
      <c r="B25" s="430"/>
      <c r="C25" s="431"/>
      <c r="D25" s="432"/>
      <c r="E25" s="432"/>
      <c r="F25" s="432"/>
      <c r="G25" s="432"/>
      <c r="H25" s="432"/>
      <c r="I25" s="433"/>
      <c r="J25" s="434"/>
      <c r="K25" s="435"/>
      <c r="L25" s="436"/>
      <c r="M25" s="400" t="str">
        <f>(IF(C25="","",IFERROR(VLOOKUP(C25,'2026年度コード表'!$A:$H,3,FALSE),"")))&amp;(IF(J25="","","色No."&amp;J25))</f>
        <v/>
      </c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2"/>
      <c r="Z25" s="437"/>
      <c r="AA25" s="432"/>
      <c r="AB25" s="179" t="str">
        <f>IF(Z25="","","m")</f>
        <v/>
      </c>
      <c r="AC25" s="417" t="str">
        <f>IF(C25="","",IFERROR(VLOOKUP(C25,'2026年度コード表'!$A:$H,8,FALSE),""))</f>
        <v/>
      </c>
      <c r="AD25" s="418"/>
      <c r="AE25" s="419"/>
      <c r="AF25" s="438"/>
      <c r="AG25" s="439"/>
      <c r="AH25" s="439"/>
      <c r="AI25" s="440"/>
      <c r="AJ25" s="423" t="str">
        <f>IF(C25="","",IFERROR(VLOOKUP(C25,'2026年度コード表'!$A:$H,5,FALSE),""))</f>
        <v/>
      </c>
      <c r="AK25" s="424"/>
      <c r="AL25" s="424"/>
      <c r="AM25" s="425"/>
      <c r="AN25" s="441" t="str">
        <f>IF(AJ25="","",IF(Z25&lt;&gt;"",Z25*AF25*AJ25,AF25*AJ25))</f>
        <v/>
      </c>
      <c r="AO25" s="442"/>
      <c r="AP25" s="442"/>
      <c r="AQ25" s="442"/>
      <c r="AR25" s="443"/>
      <c r="AS25"/>
      <c r="AT25" s="180"/>
    </row>
    <row r="26" spans="1:55" ht="30" customHeight="1">
      <c r="A26" s="408">
        <v>2</v>
      </c>
      <c r="B26" s="409"/>
      <c r="C26" s="410"/>
      <c r="D26" s="411"/>
      <c r="E26" s="411"/>
      <c r="F26" s="411"/>
      <c r="G26" s="411"/>
      <c r="H26" s="411"/>
      <c r="I26" s="412"/>
      <c r="J26" s="413"/>
      <c r="K26" s="414"/>
      <c r="L26" s="415"/>
      <c r="M26" s="400" t="str">
        <f>(IF(C26="","",IFERROR(VLOOKUP(C26,'2026年度コード表'!$A:$H,3,FALSE),"")))&amp;(IF(J26="","","色No."&amp;J26))</f>
        <v/>
      </c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2"/>
      <c r="Z26" s="416"/>
      <c r="AA26" s="411"/>
      <c r="AB26" s="181" t="str">
        <f t="shared" ref="AB26:AB34" si="0">IF(Z26="","","m")</f>
        <v/>
      </c>
      <c r="AC26" s="417" t="str">
        <f>IF(C26="","",IFERROR(VLOOKUP(C26,'2026年度コード表'!$A:$H,8,FALSE),""))</f>
        <v/>
      </c>
      <c r="AD26" s="418"/>
      <c r="AE26" s="419"/>
      <c r="AF26" s="420"/>
      <c r="AG26" s="421"/>
      <c r="AH26" s="421"/>
      <c r="AI26" s="422"/>
      <c r="AJ26" s="423" t="str">
        <f>IF(C26="","",IFERROR(VLOOKUP(C26,'2026年度コード表'!$A:$H,5,FALSE),""))</f>
        <v/>
      </c>
      <c r="AK26" s="424"/>
      <c r="AL26" s="424"/>
      <c r="AM26" s="425"/>
      <c r="AN26" s="426" t="str">
        <f t="shared" ref="AN26:AN34" si="1">IF(AJ26="","",IF(Z26&lt;&gt;"",Z26*AF26*AJ26,AF26*AJ26))</f>
        <v/>
      </c>
      <c r="AO26" s="427"/>
      <c r="AP26" s="427"/>
      <c r="AQ26" s="427"/>
      <c r="AR26" s="428"/>
      <c r="BC26" s="182"/>
    </row>
    <row r="27" spans="1:55" ht="30" customHeight="1">
      <c r="A27" s="408">
        <v>3</v>
      </c>
      <c r="B27" s="409"/>
      <c r="C27" s="410"/>
      <c r="D27" s="411"/>
      <c r="E27" s="411"/>
      <c r="F27" s="411"/>
      <c r="G27" s="411"/>
      <c r="H27" s="411"/>
      <c r="I27" s="412"/>
      <c r="J27" s="413"/>
      <c r="K27" s="414"/>
      <c r="L27" s="415"/>
      <c r="M27" s="400" t="str">
        <f>(IF(C27="","",IFERROR(VLOOKUP(C27,'2026年度コード表'!$A:$H,3,FALSE),"")))&amp;(IF(J27="","","色No."&amp;J27))</f>
        <v/>
      </c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2"/>
      <c r="Z27" s="416"/>
      <c r="AA27" s="411"/>
      <c r="AB27" s="181" t="str">
        <f t="shared" si="0"/>
        <v/>
      </c>
      <c r="AC27" s="417" t="str">
        <f>IF(C27="","",IFERROR(VLOOKUP(C27,'2026年度コード表'!$A:$H,8,FALSE),""))</f>
        <v/>
      </c>
      <c r="AD27" s="418"/>
      <c r="AE27" s="419"/>
      <c r="AF27" s="420"/>
      <c r="AG27" s="421"/>
      <c r="AH27" s="421"/>
      <c r="AI27" s="422"/>
      <c r="AJ27" s="423" t="str">
        <f>IF(C27="","",IFERROR(VLOOKUP(C27,'2026年度コード表'!$A:$H,5,FALSE),""))</f>
        <v/>
      </c>
      <c r="AK27" s="424"/>
      <c r="AL27" s="424"/>
      <c r="AM27" s="425"/>
      <c r="AN27" s="426" t="str">
        <f t="shared" si="1"/>
        <v/>
      </c>
      <c r="AO27" s="427"/>
      <c r="AP27" s="427"/>
      <c r="AQ27" s="427"/>
      <c r="AR27" s="428"/>
    </row>
    <row r="28" spans="1:55" ht="30" customHeight="1">
      <c r="A28" s="408">
        <v>4</v>
      </c>
      <c r="B28" s="409"/>
      <c r="C28" s="410"/>
      <c r="D28" s="411"/>
      <c r="E28" s="411"/>
      <c r="F28" s="411"/>
      <c r="G28" s="411"/>
      <c r="H28" s="411"/>
      <c r="I28" s="412"/>
      <c r="J28" s="413"/>
      <c r="K28" s="414"/>
      <c r="L28" s="415"/>
      <c r="M28" s="400" t="str">
        <f>(IF(C28="","",IFERROR(VLOOKUP(C28,'2026年度コード表'!$A:$H,3,FALSE),"")))&amp;(IF(J28="","","色No."&amp;J28))</f>
        <v/>
      </c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2"/>
      <c r="Z28" s="416"/>
      <c r="AA28" s="411"/>
      <c r="AB28" s="181" t="str">
        <f t="shared" si="0"/>
        <v/>
      </c>
      <c r="AC28" s="417" t="str">
        <f>IF(C28="","",IFERROR(VLOOKUP(C28,'2026年度コード表'!$A:$H,8,FALSE),""))</f>
        <v/>
      </c>
      <c r="AD28" s="418"/>
      <c r="AE28" s="419"/>
      <c r="AF28" s="420"/>
      <c r="AG28" s="421"/>
      <c r="AH28" s="421"/>
      <c r="AI28" s="422"/>
      <c r="AJ28" s="423" t="str">
        <f>IF(C28="","",IFERROR(VLOOKUP(C28,'2026年度コード表'!$A:$H,5,FALSE),""))</f>
        <v/>
      </c>
      <c r="AK28" s="424"/>
      <c r="AL28" s="424"/>
      <c r="AM28" s="425"/>
      <c r="AN28" s="426" t="str">
        <f t="shared" si="1"/>
        <v/>
      </c>
      <c r="AO28" s="427"/>
      <c r="AP28" s="427"/>
      <c r="AQ28" s="427"/>
      <c r="AR28" s="428"/>
    </row>
    <row r="29" spans="1:55" ht="30" customHeight="1">
      <c r="A29" s="408">
        <v>5</v>
      </c>
      <c r="B29" s="409"/>
      <c r="C29" s="410"/>
      <c r="D29" s="411"/>
      <c r="E29" s="411"/>
      <c r="F29" s="411"/>
      <c r="G29" s="411"/>
      <c r="H29" s="411"/>
      <c r="I29" s="412"/>
      <c r="J29" s="413"/>
      <c r="K29" s="414"/>
      <c r="L29" s="415"/>
      <c r="M29" s="400" t="str">
        <f>(IF(C29="","",IFERROR(VLOOKUP(C29,'2026年度コード表'!$A:$H,3,FALSE),"")))&amp;(IF(J29="","","色No."&amp;J29))</f>
        <v/>
      </c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2"/>
      <c r="Z29" s="416"/>
      <c r="AA29" s="411"/>
      <c r="AB29" s="181" t="str">
        <f t="shared" si="0"/>
        <v/>
      </c>
      <c r="AC29" s="417" t="str">
        <f>IF(C29="","",IFERROR(VLOOKUP(C29,'2026年度コード表'!$A:$H,8,FALSE),""))</f>
        <v/>
      </c>
      <c r="AD29" s="418"/>
      <c r="AE29" s="419"/>
      <c r="AF29" s="420"/>
      <c r="AG29" s="421"/>
      <c r="AH29" s="421"/>
      <c r="AI29" s="422"/>
      <c r="AJ29" s="423" t="str">
        <f>IF(C29="","",IFERROR(VLOOKUP(C29,'2026年度コード表'!$A:$H,5,FALSE),""))</f>
        <v/>
      </c>
      <c r="AK29" s="424"/>
      <c r="AL29" s="424"/>
      <c r="AM29" s="425"/>
      <c r="AN29" s="426" t="str">
        <f t="shared" si="1"/>
        <v/>
      </c>
      <c r="AO29" s="427"/>
      <c r="AP29" s="427"/>
      <c r="AQ29" s="427"/>
      <c r="AR29" s="428"/>
    </row>
    <row r="30" spans="1:55" ht="30" customHeight="1">
      <c r="A30" s="408">
        <v>6</v>
      </c>
      <c r="B30" s="409"/>
      <c r="C30" s="410"/>
      <c r="D30" s="411"/>
      <c r="E30" s="411"/>
      <c r="F30" s="411"/>
      <c r="G30" s="411"/>
      <c r="H30" s="411"/>
      <c r="I30" s="412"/>
      <c r="J30" s="413"/>
      <c r="K30" s="414"/>
      <c r="L30" s="415"/>
      <c r="M30" s="400" t="str">
        <f>(IF(C30="","",IFERROR(VLOOKUP(C30,'2026年度コード表'!$A:$H,3,FALSE),"")))&amp;(IF(J30="","","色No."&amp;J30))</f>
        <v/>
      </c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2"/>
      <c r="Z30" s="416"/>
      <c r="AA30" s="411"/>
      <c r="AB30" s="181" t="str">
        <f t="shared" si="0"/>
        <v/>
      </c>
      <c r="AC30" s="417" t="str">
        <f>IF(C30="","",IFERROR(VLOOKUP(C30,'2026年度コード表'!$A:$H,8,FALSE),""))</f>
        <v/>
      </c>
      <c r="AD30" s="418"/>
      <c r="AE30" s="419"/>
      <c r="AF30" s="420"/>
      <c r="AG30" s="421"/>
      <c r="AH30" s="421"/>
      <c r="AI30" s="422"/>
      <c r="AJ30" s="423" t="str">
        <f>IF(C30="","",IFERROR(VLOOKUP(C30,'2026年度コード表'!$A:$H,5,FALSE),""))</f>
        <v/>
      </c>
      <c r="AK30" s="424"/>
      <c r="AL30" s="424"/>
      <c r="AM30" s="425"/>
      <c r="AN30" s="426" t="str">
        <f t="shared" si="1"/>
        <v/>
      </c>
      <c r="AO30" s="427"/>
      <c r="AP30" s="427"/>
      <c r="AQ30" s="427"/>
      <c r="AR30" s="428"/>
    </row>
    <row r="31" spans="1:55" ht="30" customHeight="1">
      <c r="A31" s="408">
        <v>7</v>
      </c>
      <c r="B31" s="409"/>
      <c r="C31" s="410"/>
      <c r="D31" s="411"/>
      <c r="E31" s="411"/>
      <c r="F31" s="411"/>
      <c r="G31" s="411"/>
      <c r="H31" s="411"/>
      <c r="I31" s="412"/>
      <c r="J31" s="413"/>
      <c r="K31" s="414"/>
      <c r="L31" s="415"/>
      <c r="M31" s="400" t="str">
        <f>(IF(C31="","",IFERROR(VLOOKUP(C31,'2026年度コード表'!$A:$H,3,FALSE),"")))&amp;(IF(J31="","","色No."&amp;J31))</f>
        <v/>
      </c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2"/>
      <c r="Z31" s="416"/>
      <c r="AA31" s="411"/>
      <c r="AB31" s="181" t="str">
        <f t="shared" si="0"/>
        <v/>
      </c>
      <c r="AC31" s="417" t="str">
        <f>IF(C31="","",IFERROR(VLOOKUP(C31,'2026年度コード表'!$A:$H,8,FALSE),""))</f>
        <v/>
      </c>
      <c r="AD31" s="418"/>
      <c r="AE31" s="419"/>
      <c r="AF31" s="420"/>
      <c r="AG31" s="421"/>
      <c r="AH31" s="421"/>
      <c r="AI31" s="422"/>
      <c r="AJ31" s="423" t="str">
        <f>IF(C31="","",IFERROR(VLOOKUP(C31,'2026年度コード表'!$A:$H,5,FALSE),""))</f>
        <v/>
      </c>
      <c r="AK31" s="424"/>
      <c r="AL31" s="424"/>
      <c r="AM31" s="425"/>
      <c r="AN31" s="426" t="str">
        <f t="shared" si="1"/>
        <v/>
      </c>
      <c r="AO31" s="427"/>
      <c r="AP31" s="427"/>
      <c r="AQ31" s="427"/>
      <c r="AR31" s="428"/>
    </row>
    <row r="32" spans="1:55" ht="30" customHeight="1">
      <c r="A32" s="408">
        <v>8</v>
      </c>
      <c r="B32" s="409"/>
      <c r="C32" s="410"/>
      <c r="D32" s="411"/>
      <c r="E32" s="411"/>
      <c r="F32" s="411"/>
      <c r="G32" s="411"/>
      <c r="H32" s="411"/>
      <c r="I32" s="412"/>
      <c r="J32" s="413"/>
      <c r="K32" s="414"/>
      <c r="L32" s="415"/>
      <c r="M32" s="400" t="str">
        <f>(IF(C32="","",IFERROR(VLOOKUP(C32,'2026年度コード表'!$A:$H,3,FALSE),"")))&amp;(IF(J32="","","色No."&amp;J32))</f>
        <v/>
      </c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2"/>
      <c r="Z32" s="416"/>
      <c r="AA32" s="411"/>
      <c r="AB32" s="181" t="str">
        <f t="shared" si="0"/>
        <v/>
      </c>
      <c r="AC32" s="417" t="str">
        <f>IF(C32="","",IFERROR(VLOOKUP(C32,'2026年度コード表'!$A:$H,8,FALSE),""))</f>
        <v/>
      </c>
      <c r="AD32" s="418"/>
      <c r="AE32" s="419"/>
      <c r="AF32" s="420"/>
      <c r="AG32" s="421"/>
      <c r="AH32" s="421"/>
      <c r="AI32" s="422"/>
      <c r="AJ32" s="423" t="str">
        <f>IF(C32="","",IFERROR(VLOOKUP(C32,'2026年度コード表'!$A:$H,5,FALSE),""))</f>
        <v/>
      </c>
      <c r="AK32" s="424"/>
      <c r="AL32" s="424"/>
      <c r="AM32" s="425"/>
      <c r="AN32" s="426" t="str">
        <f t="shared" si="1"/>
        <v/>
      </c>
      <c r="AO32" s="427"/>
      <c r="AP32" s="427"/>
      <c r="AQ32" s="427"/>
      <c r="AR32" s="428"/>
    </row>
    <row r="33" spans="1:44" ht="30" customHeight="1">
      <c r="A33" s="408">
        <v>9</v>
      </c>
      <c r="B33" s="409"/>
      <c r="C33" s="410"/>
      <c r="D33" s="411"/>
      <c r="E33" s="411"/>
      <c r="F33" s="411"/>
      <c r="G33" s="411"/>
      <c r="H33" s="411"/>
      <c r="I33" s="412"/>
      <c r="J33" s="413"/>
      <c r="K33" s="414"/>
      <c r="L33" s="415"/>
      <c r="M33" s="400" t="str">
        <f>(IF(C33="","",IFERROR(VLOOKUP(C33,'2026年度コード表'!$A:$H,3,FALSE),"")))&amp;(IF(J33="","","色No."&amp;J33))</f>
        <v/>
      </c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2"/>
      <c r="Z33" s="416"/>
      <c r="AA33" s="411"/>
      <c r="AB33" s="181" t="str">
        <f t="shared" si="0"/>
        <v/>
      </c>
      <c r="AC33" s="417" t="str">
        <f>IF(C33="","",IFERROR(VLOOKUP(C33,'2026年度コード表'!$A:$H,8,FALSE),""))</f>
        <v/>
      </c>
      <c r="AD33" s="418"/>
      <c r="AE33" s="419"/>
      <c r="AF33" s="420"/>
      <c r="AG33" s="421"/>
      <c r="AH33" s="421"/>
      <c r="AI33" s="422"/>
      <c r="AJ33" s="423" t="str">
        <f>IF(C33="","",IFERROR(VLOOKUP(C33,'2026年度コード表'!$A:$H,5,FALSE),""))</f>
        <v/>
      </c>
      <c r="AK33" s="424"/>
      <c r="AL33" s="424"/>
      <c r="AM33" s="425"/>
      <c r="AN33" s="426" t="str">
        <f t="shared" si="1"/>
        <v/>
      </c>
      <c r="AO33" s="427"/>
      <c r="AP33" s="427"/>
      <c r="AQ33" s="427"/>
      <c r="AR33" s="428"/>
    </row>
    <row r="34" spans="1:44" ht="30" customHeight="1" thickBot="1">
      <c r="A34" s="392">
        <v>10</v>
      </c>
      <c r="B34" s="393"/>
      <c r="C34" s="394"/>
      <c r="D34" s="395"/>
      <c r="E34" s="395"/>
      <c r="F34" s="395"/>
      <c r="G34" s="395"/>
      <c r="H34" s="395"/>
      <c r="I34" s="396"/>
      <c r="J34" s="397"/>
      <c r="K34" s="398"/>
      <c r="L34" s="399"/>
      <c r="M34" s="400" t="str">
        <f>(IF(C34="","",IFERROR(VLOOKUP(C34,'2026年度コード表'!$A:$H,3,FALSE),"")))&amp;(IF(J34="","","色No."&amp;J34))</f>
        <v/>
      </c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2"/>
      <c r="Z34" s="403"/>
      <c r="AA34" s="404"/>
      <c r="AB34" s="183" t="str">
        <f t="shared" si="0"/>
        <v/>
      </c>
      <c r="AC34" s="405" t="str">
        <f>IF(C34="","",IFERROR(VLOOKUP(C34,'2026年度コード表'!$A:$H,8,FALSE),""))</f>
        <v/>
      </c>
      <c r="AD34" s="406"/>
      <c r="AE34" s="407"/>
      <c r="AF34" s="372"/>
      <c r="AG34" s="373"/>
      <c r="AH34" s="373"/>
      <c r="AI34" s="374"/>
      <c r="AJ34" s="375" t="str">
        <f>IF(C34="","",IFERROR(VLOOKUP(C34,'2026年度コード表'!$A:$H,5,FALSE),""))</f>
        <v/>
      </c>
      <c r="AK34" s="376"/>
      <c r="AL34" s="376"/>
      <c r="AM34" s="377"/>
      <c r="AN34" s="378" t="str">
        <f t="shared" si="1"/>
        <v/>
      </c>
      <c r="AO34" s="379"/>
      <c r="AP34" s="379"/>
      <c r="AQ34" s="379"/>
      <c r="AR34" s="380"/>
    </row>
    <row r="35" spans="1:44" ht="27" customHeight="1">
      <c r="A35" s="381" t="s">
        <v>547</v>
      </c>
      <c r="B35" s="382"/>
      <c r="C35" s="383"/>
      <c r="D35" s="383"/>
      <c r="E35" s="383"/>
      <c r="F35" s="383"/>
      <c r="G35" s="383"/>
      <c r="H35" s="383"/>
      <c r="I35" s="383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4"/>
      <c r="AB35" s="385" t="s">
        <v>548</v>
      </c>
      <c r="AC35" s="386"/>
      <c r="AD35" s="386"/>
      <c r="AE35" s="386"/>
      <c r="AF35" s="386"/>
      <c r="AG35" s="386"/>
      <c r="AH35" s="386"/>
      <c r="AI35" s="387"/>
      <c r="AJ35" s="388">
        <f>SUM(AN25:AR34)</f>
        <v>0</v>
      </c>
      <c r="AK35" s="389"/>
      <c r="AL35" s="389"/>
      <c r="AM35" s="389"/>
      <c r="AN35" s="389"/>
      <c r="AO35" s="389"/>
      <c r="AP35" s="389"/>
      <c r="AQ35" s="390" t="s">
        <v>549</v>
      </c>
      <c r="AR35" s="391"/>
    </row>
    <row r="36" spans="1:44" ht="112.5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8"/>
    </row>
    <row r="37" spans="1:44" ht="33.75" customHeight="1">
      <c r="A37" s="369" t="s">
        <v>550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</row>
    <row r="38" spans="1:44">
      <c r="A38" s="370" t="s">
        <v>6182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1" t="s">
        <v>551</v>
      </c>
      <c r="AQ38" s="371"/>
      <c r="AR38" s="371"/>
    </row>
    <row r="41" spans="1:44">
      <c r="Q41" s="164"/>
      <c r="S41" s="164"/>
      <c r="T41" s="164"/>
      <c r="U41" s="164"/>
      <c r="V41" s="164"/>
      <c r="W41" s="164"/>
      <c r="X41" s="164"/>
      <c r="Y41" s="164"/>
      <c r="Z41" s="164"/>
    </row>
    <row r="42" spans="1:44">
      <c r="Q42" s="164"/>
      <c r="S42" s="164"/>
      <c r="T42" s="164"/>
      <c r="U42" s="164"/>
      <c r="V42" s="164"/>
      <c r="W42" s="164"/>
      <c r="X42" s="164"/>
      <c r="Y42" s="164"/>
      <c r="Z42" s="164"/>
    </row>
  </sheetData>
  <sheetProtection sheet="1" objects="1" selectLockedCells="1"/>
  <mergeCells count="160">
    <mergeCell ref="M1:Y2"/>
    <mergeCell ref="AD2:AE2"/>
    <mergeCell ref="AG2:AH2"/>
    <mergeCell ref="AK2:AL2"/>
    <mergeCell ref="AO2:AP2"/>
    <mergeCell ref="AQ2:AR2"/>
    <mergeCell ref="A3:AR3"/>
    <mergeCell ref="A4:E4"/>
    <mergeCell ref="F4:AF4"/>
    <mergeCell ref="AG4:AI5"/>
    <mergeCell ref="AJ4:AR5"/>
    <mergeCell ref="A5:E6"/>
    <mergeCell ref="F5:AF6"/>
    <mergeCell ref="AG6:AI6"/>
    <mergeCell ref="AJ6:AR6"/>
    <mergeCell ref="AI11:AJ13"/>
    <mergeCell ref="AK11:AM13"/>
    <mergeCell ref="AN11:AR13"/>
    <mergeCell ref="A12:E14"/>
    <mergeCell ref="F12:U14"/>
    <mergeCell ref="Z14:AR14"/>
    <mergeCell ref="A7:E10"/>
    <mergeCell ref="F7:G7"/>
    <mergeCell ref="H7:AR7"/>
    <mergeCell ref="F8:AR10"/>
    <mergeCell ref="A11:E11"/>
    <mergeCell ref="F11:U11"/>
    <mergeCell ref="V11:Y14"/>
    <mergeCell ref="Z11:AC13"/>
    <mergeCell ref="AD11:AE13"/>
    <mergeCell ref="AF11:AH13"/>
    <mergeCell ref="AR15:AR16"/>
    <mergeCell ref="A17:N17"/>
    <mergeCell ref="O17:X17"/>
    <mergeCell ref="Y17:AH17"/>
    <mergeCell ref="AI17:AR17"/>
    <mergeCell ref="A18:G18"/>
    <mergeCell ref="H18:J18"/>
    <mergeCell ref="K18:AP18"/>
    <mergeCell ref="V15:Y16"/>
    <mergeCell ref="Z15:AA16"/>
    <mergeCell ref="AB15:AC16"/>
    <mergeCell ref="AD15:AG16"/>
    <mergeCell ref="AH15:AH16"/>
    <mergeCell ref="AI15:AQ16"/>
    <mergeCell ref="A15:E16"/>
    <mergeCell ref="F15:I16"/>
    <mergeCell ref="J15:M16"/>
    <mergeCell ref="N15:O16"/>
    <mergeCell ref="P15:Q16"/>
    <mergeCell ref="R15:U16"/>
    <mergeCell ref="A19:I21"/>
    <mergeCell ref="J19:AR21"/>
    <mergeCell ref="A23:B24"/>
    <mergeCell ref="C23:I24"/>
    <mergeCell ref="J23:L24"/>
    <mergeCell ref="M23:Y24"/>
    <mergeCell ref="Z23:AB24"/>
    <mergeCell ref="AC23:AE24"/>
    <mergeCell ref="AF23:AI24"/>
    <mergeCell ref="AJ23:AM24"/>
    <mergeCell ref="AN23:AR24"/>
    <mergeCell ref="A25:B25"/>
    <mergeCell ref="C25:I25"/>
    <mergeCell ref="J25:L25"/>
    <mergeCell ref="M25:Y25"/>
    <mergeCell ref="Z25:AA25"/>
    <mergeCell ref="AC25:AE25"/>
    <mergeCell ref="AF25:AI25"/>
    <mergeCell ref="AJ25:AM25"/>
    <mergeCell ref="AN25:AR25"/>
    <mergeCell ref="AF26:AI26"/>
    <mergeCell ref="AJ26:AM26"/>
    <mergeCell ref="AN26:AR26"/>
    <mergeCell ref="A27:B27"/>
    <mergeCell ref="C27:I27"/>
    <mergeCell ref="J27:L27"/>
    <mergeCell ref="M27:Y27"/>
    <mergeCell ref="Z27:AA27"/>
    <mergeCell ref="AC27:AE27"/>
    <mergeCell ref="AF27:AI27"/>
    <mergeCell ref="A26:B26"/>
    <mergeCell ref="C26:I26"/>
    <mergeCell ref="J26:L26"/>
    <mergeCell ref="M26:Y26"/>
    <mergeCell ref="Z26:AA26"/>
    <mergeCell ref="AC26:AE26"/>
    <mergeCell ref="AJ27:AM27"/>
    <mergeCell ref="AN27:AR27"/>
    <mergeCell ref="A28:B28"/>
    <mergeCell ref="C28:I28"/>
    <mergeCell ref="J28:L28"/>
    <mergeCell ref="M28:Y28"/>
    <mergeCell ref="Z28:AA28"/>
    <mergeCell ref="AC28:AE28"/>
    <mergeCell ref="AF28:AI28"/>
    <mergeCell ref="AJ28:AM28"/>
    <mergeCell ref="AN28:AR28"/>
    <mergeCell ref="A29:B29"/>
    <mergeCell ref="C29:I29"/>
    <mergeCell ref="J29:L29"/>
    <mergeCell ref="M29:Y29"/>
    <mergeCell ref="Z29:AA29"/>
    <mergeCell ref="AC29:AE29"/>
    <mergeCell ref="AF29:AI29"/>
    <mergeCell ref="AJ29:AM29"/>
    <mergeCell ref="AN29:AR29"/>
    <mergeCell ref="AF30:AI30"/>
    <mergeCell ref="AJ30:AM30"/>
    <mergeCell ref="AN30:AR30"/>
    <mergeCell ref="A31:B31"/>
    <mergeCell ref="C31:I31"/>
    <mergeCell ref="J31:L31"/>
    <mergeCell ref="M31:Y31"/>
    <mergeCell ref="Z31:AA31"/>
    <mergeCell ref="AC31:AE31"/>
    <mergeCell ref="AF31:AI31"/>
    <mergeCell ref="A30:B30"/>
    <mergeCell ref="C30:I30"/>
    <mergeCell ref="J30:L30"/>
    <mergeCell ref="M30:Y30"/>
    <mergeCell ref="Z30:AA30"/>
    <mergeCell ref="AC30:AE30"/>
    <mergeCell ref="AJ31:AM31"/>
    <mergeCell ref="AN31:AR31"/>
    <mergeCell ref="A32:B32"/>
    <mergeCell ref="C32:I32"/>
    <mergeCell ref="J32:L32"/>
    <mergeCell ref="M32:Y32"/>
    <mergeCell ref="Z32:AA32"/>
    <mergeCell ref="AC32:AE32"/>
    <mergeCell ref="AF32:AI32"/>
    <mergeCell ref="AJ32:AM32"/>
    <mergeCell ref="AN32:AR32"/>
    <mergeCell ref="A33:B33"/>
    <mergeCell ref="C33:I33"/>
    <mergeCell ref="J33:L33"/>
    <mergeCell ref="M33:Y33"/>
    <mergeCell ref="Z33:AA33"/>
    <mergeCell ref="AC33:AE33"/>
    <mergeCell ref="AF33:AI33"/>
    <mergeCell ref="AJ33:AM33"/>
    <mergeCell ref="AN33:AR33"/>
    <mergeCell ref="A36:AR36"/>
    <mergeCell ref="A37:AR37"/>
    <mergeCell ref="A38:AO38"/>
    <mergeCell ref="AP38:AR38"/>
    <mergeCell ref="AF34:AI34"/>
    <mergeCell ref="AJ34:AM34"/>
    <mergeCell ref="AN34:AR34"/>
    <mergeCell ref="A35:AA35"/>
    <mergeCell ref="AB35:AI35"/>
    <mergeCell ref="AJ35:AP35"/>
    <mergeCell ref="AQ35:AR35"/>
    <mergeCell ref="A34:B34"/>
    <mergeCell ref="C34:I34"/>
    <mergeCell ref="J34:L34"/>
    <mergeCell ref="M34:Y34"/>
    <mergeCell ref="Z34:AA34"/>
    <mergeCell ref="AC34:AE34"/>
  </mergeCells>
  <phoneticPr fontId="26"/>
  <dataValidations count="4">
    <dataValidation imeMode="hiragana" allowBlank="1" showInputMessage="1" showErrorMessage="1" sqref="F4:AF4" xr:uid="{A4D4E0FA-B882-49A2-ACB7-1C70ACE06B4F}"/>
    <dataValidation allowBlank="1" showInputMessage="1" showErrorMessage="1" prompt="お取引の販売店がご不明な場合は空欄のままで結構です。" sqref="J19:AR21" xr:uid="{28E0F3CB-5DB5-4EF0-9F00-73F00EC005F6}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 xr:uid="{EEEB3FC0-6655-4D03-A2FF-57D6C5859377}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 xr:uid="{16193729-A192-4CB3-8E28-BDD6AE9D8EA5}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 xr:uid="{A70EE561-F5F3-4AA4-9692-4F17CBF6D756}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243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3</v>
      </c>
      <c r="AO8" s="25">
        <v>6</v>
      </c>
    </row>
    <row r="9" spans="1:41" ht="12" customHeight="1" thickBot="1">
      <c r="B9" s="613" t="s">
        <v>402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168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89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88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87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242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81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80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155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241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70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69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68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240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66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65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77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239</v>
      </c>
      <c r="D15" s="610"/>
      <c r="E15" s="610"/>
      <c r="F15" s="610"/>
      <c r="G15" s="35"/>
      <c r="H15" s="36">
        <v>9</v>
      </c>
      <c r="I15" s="37"/>
      <c r="J15" s="38"/>
      <c r="K15" s="39"/>
      <c r="L15" s="35"/>
      <c r="M15" s="608" t="s">
        <v>187</v>
      </c>
      <c r="N15" s="610"/>
      <c r="O15" s="610"/>
      <c r="P15" s="610"/>
      <c r="Q15" s="35"/>
      <c r="R15" s="36">
        <v>109</v>
      </c>
      <c r="S15" s="37"/>
      <c r="T15" s="38"/>
      <c r="U15" s="39"/>
      <c r="V15" s="34"/>
      <c r="W15" s="608" t="s">
        <v>186</v>
      </c>
      <c r="X15" s="610"/>
      <c r="Y15" s="610"/>
      <c r="Z15" s="610"/>
      <c r="AA15" s="35"/>
      <c r="AB15" s="36">
        <v>209</v>
      </c>
      <c r="AC15" s="37"/>
      <c r="AD15" s="38"/>
      <c r="AE15" s="39"/>
      <c r="AF15" s="34"/>
      <c r="AG15" s="608" t="s">
        <v>209</v>
      </c>
      <c r="AH15" s="610"/>
      <c r="AI15" s="610"/>
      <c r="AJ15" s="610"/>
      <c r="AK15" s="35"/>
      <c r="AL15" s="36">
        <v>409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238</v>
      </c>
      <c r="D16" s="610"/>
      <c r="E16" s="610"/>
      <c r="F16" s="610"/>
      <c r="G16" s="35"/>
      <c r="H16" s="36">
        <v>10</v>
      </c>
      <c r="I16" s="37"/>
      <c r="J16" s="38"/>
      <c r="K16" s="39"/>
      <c r="L16" s="35"/>
      <c r="M16" s="608" t="s">
        <v>42</v>
      </c>
      <c r="N16" s="610"/>
      <c r="O16" s="610"/>
      <c r="P16" s="610"/>
      <c r="Q16" s="35"/>
      <c r="R16" s="36">
        <v>110</v>
      </c>
      <c r="S16" s="37"/>
      <c r="T16" s="38"/>
      <c r="U16" s="39"/>
      <c r="V16" s="34"/>
      <c r="W16" s="608" t="s">
        <v>183</v>
      </c>
      <c r="X16" s="610"/>
      <c r="Y16" s="610"/>
      <c r="Z16" s="610"/>
      <c r="AA16" s="35"/>
      <c r="AB16" s="36">
        <v>210</v>
      </c>
      <c r="AC16" s="37"/>
      <c r="AD16" s="38"/>
      <c r="AE16" s="39"/>
      <c r="AF16" s="34"/>
      <c r="AG16" s="608" t="s">
        <v>36</v>
      </c>
      <c r="AH16" s="610"/>
      <c r="AI16" s="610"/>
      <c r="AJ16" s="610"/>
      <c r="AK16" s="35"/>
      <c r="AL16" s="36">
        <v>410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237</v>
      </c>
      <c r="D17" s="610"/>
      <c r="E17" s="610"/>
      <c r="F17" s="610"/>
      <c r="G17" s="35"/>
      <c r="H17" s="36">
        <v>11</v>
      </c>
      <c r="I17" s="37"/>
      <c r="J17" s="38"/>
      <c r="K17" s="39"/>
      <c r="L17" s="35"/>
      <c r="M17" s="608" t="s">
        <v>52</v>
      </c>
      <c r="N17" s="610"/>
      <c r="O17" s="610"/>
      <c r="P17" s="610"/>
      <c r="Q17" s="35"/>
      <c r="R17" s="36">
        <v>111</v>
      </c>
      <c r="S17" s="37"/>
      <c r="T17" s="38"/>
      <c r="U17" s="39"/>
      <c r="V17" s="34"/>
      <c r="W17" s="608" t="s">
        <v>53</v>
      </c>
      <c r="X17" s="610"/>
      <c r="Y17" s="610"/>
      <c r="Z17" s="610"/>
      <c r="AA17" s="35"/>
      <c r="AB17" s="36">
        <v>211</v>
      </c>
      <c r="AC17" s="37"/>
      <c r="AD17" s="38"/>
      <c r="AE17" s="39"/>
      <c r="AF17" s="34"/>
      <c r="AG17" s="608" t="s">
        <v>44</v>
      </c>
      <c r="AH17" s="610"/>
      <c r="AI17" s="610"/>
      <c r="AJ17" s="610"/>
      <c r="AK17" s="35"/>
      <c r="AL17" s="36">
        <v>411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236</v>
      </c>
      <c r="D18" s="610"/>
      <c r="E18" s="610"/>
      <c r="F18" s="610"/>
      <c r="G18" s="35"/>
      <c r="H18" s="36">
        <v>12</v>
      </c>
      <c r="I18" s="37"/>
      <c r="J18" s="38"/>
      <c r="K18" s="39"/>
      <c r="L18" s="35"/>
      <c r="M18" s="608" t="s">
        <v>42</v>
      </c>
      <c r="N18" s="610"/>
      <c r="O18" s="610"/>
      <c r="P18" s="610"/>
      <c r="Q18" s="35"/>
      <c r="R18" s="36">
        <v>112</v>
      </c>
      <c r="S18" s="37"/>
      <c r="T18" s="38"/>
      <c r="U18" s="39"/>
      <c r="V18" s="34"/>
      <c r="W18" s="608" t="s">
        <v>422</v>
      </c>
      <c r="X18" s="610"/>
      <c r="Y18" s="610"/>
      <c r="Z18" s="610"/>
      <c r="AA18" s="35"/>
      <c r="AB18" s="36">
        <v>212</v>
      </c>
      <c r="AC18" s="37"/>
      <c r="AD18" s="38"/>
      <c r="AE18" s="39"/>
      <c r="AF18" s="34"/>
      <c r="AG18" s="608" t="s">
        <v>44</v>
      </c>
      <c r="AH18" s="610"/>
      <c r="AI18" s="610"/>
      <c r="AJ18" s="610"/>
      <c r="AK18" s="35"/>
      <c r="AL18" s="36">
        <v>412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85</v>
      </c>
      <c r="D19" s="610"/>
      <c r="E19" s="610"/>
      <c r="F19" s="610"/>
      <c r="G19" s="35"/>
      <c r="H19" s="36">
        <v>13</v>
      </c>
      <c r="I19" s="37"/>
      <c r="J19" s="38"/>
      <c r="K19" s="39"/>
      <c r="L19" s="35"/>
      <c r="M19" s="608" t="s">
        <v>26</v>
      </c>
      <c r="N19" s="610"/>
      <c r="O19" s="610"/>
      <c r="P19" s="610"/>
      <c r="Q19" s="35"/>
      <c r="R19" s="36">
        <v>113</v>
      </c>
      <c r="S19" s="37"/>
      <c r="T19" s="38"/>
      <c r="U19" s="39"/>
      <c r="V19" s="34"/>
      <c r="W19" s="608" t="s">
        <v>27</v>
      </c>
      <c r="X19" s="610"/>
      <c r="Y19" s="610"/>
      <c r="Z19" s="610"/>
      <c r="AA19" s="35"/>
      <c r="AB19" s="36">
        <v>213</v>
      </c>
      <c r="AC19" s="37"/>
      <c r="AD19" s="38"/>
      <c r="AE19" s="39"/>
      <c r="AF19" s="34"/>
      <c r="AG19" s="608" t="s">
        <v>28</v>
      </c>
      <c r="AH19" s="610"/>
      <c r="AI19" s="610"/>
      <c r="AJ19" s="610"/>
      <c r="AK19" s="35"/>
      <c r="AL19" s="36">
        <v>413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84</v>
      </c>
      <c r="D20" s="610"/>
      <c r="E20" s="610"/>
      <c r="F20" s="610"/>
      <c r="G20" s="35"/>
      <c r="H20" s="36">
        <v>14</v>
      </c>
      <c r="I20" s="37"/>
      <c r="J20" s="38"/>
      <c r="K20" s="39"/>
      <c r="L20" s="35"/>
      <c r="M20" s="608" t="s">
        <v>26</v>
      </c>
      <c r="N20" s="610"/>
      <c r="O20" s="610"/>
      <c r="P20" s="610"/>
      <c r="Q20" s="35"/>
      <c r="R20" s="36">
        <v>114</v>
      </c>
      <c r="S20" s="37"/>
      <c r="T20" s="38"/>
      <c r="U20" s="39"/>
      <c r="V20" s="34"/>
      <c r="W20" s="608" t="s">
        <v>27</v>
      </c>
      <c r="X20" s="610"/>
      <c r="Y20" s="610"/>
      <c r="Z20" s="610"/>
      <c r="AA20" s="35"/>
      <c r="AB20" s="36">
        <v>214</v>
      </c>
      <c r="AC20" s="37"/>
      <c r="AD20" s="38"/>
      <c r="AE20" s="39"/>
      <c r="AF20" s="34"/>
      <c r="AG20" s="608" t="s">
        <v>28</v>
      </c>
      <c r="AH20" s="610"/>
      <c r="AI20" s="610"/>
      <c r="AJ20" s="610"/>
      <c r="AK20" s="35"/>
      <c r="AL20" s="36">
        <v>414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83</v>
      </c>
      <c r="D21" s="610"/>
      <c r="E21" s="610"/>
      <c r="F21" s="610"/>
      <c r="G21" s="35"/>
      <c r="H21" s="36">
        <v>15</v>
      </c>
      <c r="I21" s="37"/>
      <c r="J21" s="38"/>
      <c r="K21" s="39"/>
      <c r="L21" s="35"/>
      <c r="M21" s="608" t="s">
        <v>26</v>
      </c>
      <c r="N21" s="610"/>
      <c r="O21" s="610"/>
      <c r="P21" s="610"/>
      <c r="Q21" s="35"/>
      <c r="R21" s="36">
        <v>115</v>
      </c>
      <c r="S21" s="37"/>
      <c r="T21" s="38"/>
      <c r="U21" s="39"/>
      <c r="V21" s="34"/>
      <c r="W21" s="608" t="s">
        <v>27</v>
      </c>
      <c r="X21" s="610"/>
      <c r="Y21" s="610"/>
      <c r="Z21" s="610"/>
      <c r="AA21" s="35"/>
      <c r="AB21" s="36">
        <v>215</v>
      </c>
      <c r="AC21" s="37"/>
      <c r="AD21" s="38"/>
      <c r="AE21" s="39"/>
      <c r="AF21" s="34"/>
      <c r="AG21" s="608" t="s">
        <v>28</v>
      </c>
      <c r="AH21" s="610"/>
      <c r="AI21" s="610"/>
      <c r="AJ21" s="610"/>
      <c r="AK21" s="35"/>
      <c r="AL21" s="36">
        <v>415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252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4</v>
      </c>
      <c r="AK8" s="113">
        <v>4</v>
      </c>
      <c r="AP8" s="112"/>
    </row>
    <row r="9" spans="1:42" ht="12" customHeight="1" thickBot="1">
      <c r="B9" s="718" t="s">
        <v>403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251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6183</v>
      </c>
      <c r="P11" s="717"/>
      <c r="Q11" s="717"/>
      <c r="R11" s="717"/>
      <c r="S11" s="717"/>
      <c r="T11" s="717"/>
      <c r="U11" s="107"/>
      <c r="V11" s="109">
        <v>121</v>
      </c>
      <c r="W11" s="105"/>
      <c r="X11" s="104"/>
      <c r="Y11" s="103"/>
      <c r="Z11" s="108"/>
      <c r="AA11" s="714" t="s">
        <v>6197</v>
      </c>
      <c r="AB11" s="717"/>
      <c r="AC11" s="717"/>
      <c r="AD11" s="717"/>
      <c r="AE11" s="717"/>
      <c r="AF11" s="717"/>
      <c r="AG11" s="107"/>
      <c r="AH11" s="109">
        <v>221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250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09" t="s">
        <v>6184</v>
      </c>
      <c r="P12" s="710"/>
      <c r="Q12" s="710"/>
      <c r="R12" s="710"/>
      <c r="S12" s="710"/>
      <c r="T12" s="710"/>
      <c r="U12" s="98"/>
      <c r="V12" s="97">
        <v>122</v>
      </c>
      <c r="W12" s="96"/>
      <c r="X12" s="95"/>
      <c r="Y12" s="94"/>
      <c r="Z12" s="99"/>
      <c r="AA12" s="713" t="s">
        <v>6198</v>
      </c>
      <c r="AB12" s="712"/>
      <c r="AC12" s="712"/>
      <c r="AD12" s="712"/>
      <c r="AE12" s="712"/>
      <c r="AF12" s="712"/>
      <c r="AG12" s="98"/>
      <c r="AH12" s="97">
        <v>222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249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09" t="s">
        <v>6185</v>
      </c>
      <c r="P13" s="710"/>
      <c r="Q13" s="710"/>
      <c r="R13" s="710"/>
      <c r="S13" s="710"/>
      <c r="T13" s="710"/>
      <c r="U13" s="98"/>
      <c r="V13" s="97">
        <v>123</v>
      </c>
      <c r="W13" s="96"/>
      <c r="X13" s="95"/>
      <c r="Y13" s="94"/>
      <c r="Z13" s="99"/>
      <c r="AA13" s="713" t="s">
        <v>6199</v>
      </c>
      <c r="AB13" s="712"/>
      <c r="AC13" s="712"/>
      <c r="AD13" s="712"/>
      <c r="AE13" s="712"/>
      <c r="AF13" s="712"/>
      <c r="AG13" s="98"/>
      <c r="AH13" s="97">
        <v>223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248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6186</v>
      </c>
      <c r="P14" s="712"/>
      <c r="Q14" s="712"/>
      <c r="R14" s="712"/>
      <c r="S14" s="712"/>
      <c r="T14" s="712"/>
      <c r="U14" s="98"/>
      <c r="V14" s="97">
        <v>124</v>
      </c>
      <c r="W14" s="96"/>
      <c r="X14" s="95"/>
      <c r="Y14" s="94"/>
      <c r="Z14" s="99"/>
      <c r="AA14" s="713" t="s">
        <v>6200</v>
      </c>
      <c r="AB14" s="712"/>
      <c r="AC14" s="712"/>
      <c r="AD14" s="712"/>
      <c r="AE14" s="712"/>
      <c r="AF14" s="712"/>
      <c r="AG14" s="98"/>
      <c r="AH14" s="97">
        <v>224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247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6187</v>
      </c>
      <c r="P15" s="712"/>
      <c r="Q15" s="712"/>
      <c r="R15" s="712"/>
      <c r="S15" s="712"/>
      <c r="T15" s="712"/>
      <c r="U15" s="98"/>
      <c r="V15" s="97">
        <v>125</v>
      </c>
      <c r="W15" s="96"/>
      <c r="X15" s="95"/>
      <c r="Y15" s="94"/>
      <c r="Z15" s="99"/>
      <c r="AA15" s="713" t="s">
        <v>6201</v>
      </c>
      <c r="AB15" s="712"/>
      <c r="AC15" s="712"/>
      <c r="AD15" s="712"/>
      <c r="AE15" s="712"/>
      <c r="AF15" s="712"/>
      <c r="AG15" s="98"/>
      <c r="AH15" s="97">
        <v>225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246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6188</v>
      </c>
      <c r="P16" s="712"/>
      <c r="Q16" s="712"/>
      <c r="R16" s="712"/>
      <c r="S16" s="712"/>
      <c r="T16" s="712"/>
      <c r="U16" s="98"/>
      <c r="V16" s="97">
        <v>126</v>
      </c>
      <c r="W16" s="96"/>
      <c r="X16" s="95"/>
      <c r="Y16" s="94"/>
      <c r="Z16" s="99"/>
      <c r="AA16" s="713" t="s">
        <v>6202</v>
      </c>
      <c r="AB16" s="712"/>
      <c r="AC16" s="712"/>
      <c r="AD16" s="712"/>
      <c r="AE16" s="712"/>
      <c r="AF16" s="712"/>
      <c r="AG16" s="98"/>
      <c r="AH16" s="97">
        <v>226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245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6189</v>
      </c>
      <c r="P17" s="712"/>
      <c r="Q17" s="712"/>
      <c r="R17" s="712"/>
      <c r="S17" s="712"/>
      <c r="T17" s="712"/>
      <c r="U17" s="98"/>
      <c r="V17" s="97">
        <v>127</v>
      </c>
      <c r="W17" s="96"/>
      <c r="X17" s="95"/>
      <c r="Y17" s="94"/>
      <c r="Z17" s="99"/>
      <c r="AA17" s="713" t="s">
        <v>6203</v>
      </c>
      <c r="AB17" s="712"/>
      <c r="AC17" s="712"/>
      <c r="AD17" s="712"/>
      <c r="AE17" s="712"/>
      <c r="AF17" s="712"/>
      <c r="AG17" s="98"/>
      <c r="AH17" s="97">
        <v>227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244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6190</v>
      </c>
      <c r="P18" s="712"/>
      <c r="Q18" s="712"/>
      <c r="R18" s="712"/>
      <c r="S18" s="712"/>
      <c r="T18" s="712"/>
      <c r="U18" s="98"/>
      <c r="V18" s="97">
        <v>128</v>
      </c>
      <c r="W18" s="96"/>
      <c r="X18" s="95"/>
      <c r="Y18" s="94"/>
      <c r="Z18" s="99"/>
      <c r="AA18" s="713" t="s">
        <v>6204</v>
      </c>
      <c r="AB18" s="712"/>
      <c r="AC18" s="712"/>
      <c r="AD18" s="712"/>
      <c r="AE18" s="712"/>
      <c r="AF18" s="712"/>
      <c r="AG18" s="98"/>
      <c r="AH18" s="97">
        <v>228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190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6191</v>
      </c>
      <c r="P19" s="712"/>
      <c r="Q19" s="712"/>
      <c r="R19" s="712"/>
      <c r="S19" s="712"/>
      <c r="T19" s="712"/>
      <c r="U19" s="98"/>
      <c r="V19" s="97">
        <v>129</v>
      </c>
      <c r="W19" s="96"/>
      <c r="X19" s="95"/>
      <c r="Y19" s="94"/>
      <c r="Z19" s="99"/>
      <c r="AA19" s="713" t="s">
        <v>6205</v>
      </c>
      <c r="AB19" s="712"/>
      <c r="AC19" s="712"/>
      <c r="AD19" s="712"/>
      <c r="AE19" s="712"/>
      <c r="AF19" s="712"/>
      <c r="AG19" s="98"/>
      <c r="AH19" s="97">
        <v>229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92</v>
      </c>
      <c r="D20" s="710"/>
      <c r="E20" s="710"/>
      <c r="F20" s="710"/>
      <c r="G20" s="710"/>
      <c r="H20" s="710"/>
      <c r="I20" s="98"/>
      <c r="J20" s="97">
        <v>10</v>
      </c>
      <c r="K20" s="96"/>
      <c r="L20" s="95"/>
      <c r="M20" s="94"/>
      <c r="N20" s="99"/>
      <c r="O20" s="713" t="s">
        <v>6192</v>
      </c>
      <c r="P20" s="712"/>
      <c r="Q20" s="712"/>
      <c r="R20" s="712"/>
      <c r="S20" s="712"/>
      <c r="T20" s="712"/>
      <c r="U20" s="98"/>
      <c r="V20" s="97">
        <v>130</v>
      </c>
      <c r="W20" s="96"/>
      <c r="X20" s="95"/>
      <c r="Y20" s="94"/>
      <c r="Z20" s="99"/>
      <c r="AA20" s="713" t="s">
        <v>6206</v>
      </c>
      <c r="AB20" s="712"/>
      <c r="AC20" s="712"/>
      <c r="AD20" s="712"/>
      <c r="AE20" s="712"/>
      <c r="AF20" s="712"/>
      <c r="AG20" s="98"/>
      <c r="AH20" s="97">
        <v>230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189</v>
      </c>
      <c r="D21" s="710"/>
      <c r="E21" s="710"/>
      <c r="F21" s="710"/>
      <c r="G21" s="710"/>
      <c r="H21" s="710"/>
      <c r="I21" s="98"/>
      <c r="J21" s="97">
        <v>11</v>
      </c>
      <c r="K21" s="96"/>
      <c r="L21" s="95"/>
      <c r="M21" s="94"/>
      <c r="N21" s="99"/>
      <c r="O21" s="713" t="s">
        <v>6193</v>
      </c>
      <c r="P21" s="712"/>
      <c r="Q21" s="712"/>
      <c r="R21" s="712"/>
      <c r="S21" s="712"/>
      <c r="T21" s="712"/>
      <c r="U21" s="98"/>
      <c r="V21" s="97">
        <v>131</v>
      </c>
      <c r="W21" s="96"/>
      <c r="X21" s="95"/>
      <c r="Y21" s="94"/>
      <c r="Z21" s="99"/>
      <c r="AA21" s="713" t="s">
        <v>6207</v>
      </c>
      <c r="AB21" s="712"/>
      <c r="AC21" s="712"/>
      <c r="AD21" s="712"/>
      <c r="AE21" s="712"/>
      <c r="AF21" s="712"/>
      <c r="AG21" s="98"/>
      <c r="AH21" s="97">
        <v>231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130</v>
      </c>
      <c r="D22" s="710"/>
      <c r="E22" s="710"/>
      <c r="F22" s="710"/>
      <c r="G22" s="710"/>
      <c r="H22" s="710"/>
      <c r="I22" s="98"/>
      <c r="J22" s="97">
        <v>12</v>
      </c>
      <c r="K22" s="96"/>
      <c r="L22" s="95"/>
      <c r="M22" s="94"/>
      <c r="N22" s="99"/>
      <c r="O22" s="713" t="s">
        <v>6194</v>
      </c>
      <c r="P22" s="712"/>
      <c r="Q22" s="712"/>
      <c r="R22" s="712"/>
      <c r="S22" s="712"/>
      <c r="T22" s="712"/>
      <c r="U22" s="98"/>
      <c r="V22" s="97">
        <v>132</v>
      </c>
      <c r="W22" s="96"/>
      <c r="X22" s="95"/>
      <c r="Y22" s="94"/>
      <c r="Z22" s="99"/>
      <c r="AA22" s="713" t="s">
        <v>6208</v>
      </c>
      <c r="AB22" s="712"/>
      <c r="AC22" s="712"/>
      <c r="AD22" s="712"/>
      <c r="AE22" s="712"/>
      <c r="AF22" s="712"/>
      <c r="AG22" s="98"/>
      <c r="AH22" s="97">
        <v>232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3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3" t="s">
        <v>24</v>
      </c>
      <c r="AB23" s="712"/>
      <c r="AC23" s="712"/>
      <c r="AD23" s="712"/>
      <c r="AE23" s="712"/>
      <c r="AF23" s="712"/>
      <c r="AG23" s="98"/>
      <c r="AH23" s="97" t="s">
        <v>24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3" t="s">
        <v>6195</v>
      </c>
      <c r="P24" s="712"/>
      <c r="Q24" s="712"/>
      <c r="R24" s="712"/>
      <c r="S24" s="712"/>
      <c r="T24" s="712"/>
      <c r="U24" s="98"/>
      <c r="V24" s="97">
        <v>101</v>
      </c>
      <c r="W24" s="96"/>
      <c r="X24" s="95"/>
      <c r="Y24" s="94"/>
      <c r="Z24" s="99"/>
      <c r="AA24" s="713" t="s">
        <v>6196</v>
      </c>
      <c r="AB24" s="712"/>
      <c r="AC24" s="712"/>
      <c r="AD24" s="712"/>
      <c r="AE24" s="712"/>
      <c r="AF24" s="712"/>
      <c r="AG24" s="98"/>
      <c r="AH24" s="97">
        <v>201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3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3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97" t="s">
        <v>24</v>
      </c>
      <c r="W26" s="96"/>
      <c r="X26" s="95"/>
      <c r="Y26" s="94"/>
      <c r="Z26" s="99"/>
      <c r="AA26" s="713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3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3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3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3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97" t="s">
        <v>24</v>
      </c>
      <c r="W29" s="96"/>
      <c r="X29" s="95"/>
      <c r="Y29" s="94"/>
      <c r="Z29" s="99"/>
      <c r="AA29" s="713" t="s">
        <v>416</v>
      </c>
      <c r="AB29" s="712"/>
      <c r="AC29" s="712"/>
      <c r="AD29" s="712"/>
      <c r="AE29" s="712"/>
      <c r="AF29" s="712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59</v>
      </c>
      <c r="AB30" s="712"/>
      <c r="AC30" s="712"/>
      <c r="AD30" s="712"/>
      <c r="AE30" s="712"/>
      <c r="AF30" s="712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3" t="s">
        <v>61</v>
      </c>
      <c r="AB31" s="712"/>
      <c r="AC31" s="712"/>
      <c r="AD31" s="712"/>
      <c r="AE31" s="712"/>
      <c r="AF31" s="712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3" t="s">
        <v>63</v>
      </c>
      <c r="AB32" s="712"/>
      <c r="AC32" s="712"/>
      <c r="AD32" s="712"/>
      <c r="AE32" s="712"/>
      <c r="AF32" s="712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3" t="s">
        <v>64</v>
      </c>
      <c r="AB33" s="712"/>
      <c r="AC33" s="712"/>
      <c r="AD33" s="712"/>
      <c r="AE33" s="712"/>
      <c r="AF33" s="712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3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0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AA69" s="68"/>
      <c r="AH69" s="68"/>
    </row>
    <row r="70" spans="3:34">
      <c r="C70" s="68"/>
      <c r="J70" s="68"/>
      <c r="AA70" s="68"/>
      <c r="AH70" s="68"/>
    </row>
    <row r="71" spans="3:34">
      <c r="AA71" s="68"/>
      <c r="AH71" s="68"/>
    </row>
    <row r="72" spans="3:34">
      <c r="AA72" s="68"/>
      <c r="AH72" s="68"/>
    </row>
    <row r="73" spans="3:34"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308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4</v>
      </c>
      <c r="AK8" s="113">
        <v>6</v>
      </c>
      <c r="AP8" s="112"/>
    </row>
    <row r="9" spans="1:42" ht="12" customHeight="1" thickBot="1">
      <c r="B9" s="718" t="s">
        <v>404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405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406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307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306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305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304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303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302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301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300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299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298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297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296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423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295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425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294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293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292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291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290</v>
      </c>
      <c r="P17" s="712"/>
      <c r="Q17" s="712"/>
      <c r="R17" s="712"/>
      <c r="S17" s="712"/>
      <c r="T17" s="712"/>
      <c r="U17" s="98"/>
      <c r="V17" s="97">
        <v>107</v>
      </c>
      <c r="W17" s="96"/>
      <c r="X17" s="95"/>
      <c r="Y17" s="94"/>
      <c r="Z17" s="99"/>
      <c r="AA17" s="713" t="s">
        <v>289</v>
      </c>
      <c r="AB17" s="712"/>
      <c r="AC17" s="712"/>
      <c r="AD17" s="712"/>
      <c r="AE17" s="712"/>
      <c r="AF17" s="712"/>
      <c r="AG17" s="98"/>
      <c r="AH17" s="97">
        <v>207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288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287</v>
      </c>
      <c r="P18" s="712"/>
      <c r="Q18" s="712"/>
      <c r="R18" s="712"/>
      <c r="S18" s="712"/>
      <c r="T18" s="712"/>
      <c r="U18" s="98"/>
      <c r="V18" s="97">
        <v>108</v>
      </c>
      <c r="W18" s="96"/>
      <c r="X18" s="95"/>
      <c r="Y18" s="94"/>
      <c r="Z18" s="99"/>
      <c r="AA18" s="713" t="s">
        <v>286</v>
      </c>
      <c r="AB18" s="712"/>
      <c r="AC18" s="712"/>
      <c r="AD18" s="712"/>
      <c r="AE18" s="712"/>
      <c r="AF18" s="712"/>
      <c r="AG18" s="98"/>
      <c r="AH18" s="97">
        <v>208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285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284</v>
      </c>
      <c r="P19" s="712"/>
      <c r="Q19" s="712"/>
      <c r="R19" s="712"/>
      <c r="S19" s="712"/>
      <c r="T19" s="712"/>
      <c r="U19" s="98"/>
      <c r="V19" s="97">
        <v>109</v>
      </c>
      <c r="W19" s="96"/>
      <c r="X19" s="95"/>
      <c r="Y19" s="94"/>
      <c r="Z19" s="99"/>
      <c r="AA19" s="713" t="s">
        <v>283</v>
      </c>
      <c r="AB19" s="712"/>
      <c r="AC19" s="712"/>
      <c r="AD19" s="712"/>
      <c r="AE19" s="712"/>
      <c r="AF19" s="712"/>
      <c r="AG19" s="98"/>
      <c r="AH19" s="97">
        <v>209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282</v>
      </c>
      <c r="D20" s="710"/>
      <c r="E20" s="710"/>
      <c r="F20" s="710"/>
      <c r="G20" s="710"/>
      <c r="H20" s="710"/>
      <c r="I20" s="98"/>
      <c r="J20" s="97">
        <v>10</v>
      </c>
      <c r="K20" s="96"/>
      <c r="L20" s="95"/>
      <c r="M20" s="94"/>
      <c r="N20" s="99"/>
      <c r="O20" s="713" t="s">
        <v>281</v>
      </c>
      <c r="P20" s="712"/>
      <c r="Q20" s="712"/>
      <c r="R20" s="712"/>
      <c r="S20" s="712"/>
      <c r="T20" s="712"/>
      <c r="U20" s="98"/>
      <c r="V20" s="97">
        <v>110</v>
      </c>
      <c r="W20" s="96"/>
      <c r="X20" s="95"/>
      <c r="Y20" s="94"/>
      <c r="Z20" s="99"/>
      <c r="AA20" s="713" t="s">
        <v>280</v>
      </c>
      <c r="AB20" s="712"/>
      <c r="AC20" s="712"/>
      <c r="AD20" s="712"/>
      <c r="AE20" s="712"/>
      <c r="AF20" s="712"/>
      <c r="AG20" s="98"/>
      <c r="AH20" s="97">
        <v>210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279</v>
      </c>
      <c r="D21" s="710"/>
      <c r="E21" s="710"/>
      <c r="F21" s="710"/>
      <c r="G21" s="710"/>
      <c r="H21" s="710"/>
      <c r="I21" s="98"/>
      <c r="J21" s="97">
        <v>11</v>
      </c>
      <c r="K21" s="96"/>
      <c r="L21" s="95"/>
      <c r="M21" s="94"/>
      <c r="N21" s="99"/>
      <c r="O21" s="713" t="s">
        <v>278</v>
      </c>
      <c r="P21" s="712"/>
      <c r="Q21" s="712"/>
      <c r="R21" s="712"/>
      <c r="S21" s="712"/>
      <c r="T21" s="712"/>
      <c r="U21" s="98"/>
      <c r="V21" s="97">
        <v>111</v>
      </c>
      <c r="W21" s="96"/>
      <c r="X21" s="95"/>
      <c r="Y21" s="94"/>
      <c r="Z21" s="99"/>
      <c r="AA21" s="713" t="s">
        <v>277</v>
      </c>
      <c r="AB21" s="712"/>
      <c r="AC21" s="712"/>
      <c r="AD21" s="712"/>
      <c r="AE21" s="712"/>
      <c r="AF21" s="712"/>
      <c r="AG21" s="98"/>
      <c r="AH21" s="97">
        <v>211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276</v>
      </c>
      <c r="D22" s="710"/>
      <c r="E22" s="710"/>
      <c r="F22" s="710"/>
      <c r="G22" s="710"/>
      <c r="H22" s="710"/>
      <c r="I22" s="98"/>
      <c r="J22" s="97">
        <v>12</v>
      </c>
      <c r="K22" s="96"/>
      <c r="L22" s="95"/>
      <c r="M22" s="94"/>
      <c r="N22" s="99"/>
      <c r="O22" s="713" t="s">
        <v>275</v>
      </c>
      <c r="P22" s="712"/>
      <c r="Q22" s="712"/>
      <c r="R22" s="712"/>
      <c r="S22" s="712"/>
      <c r="T22" s="712"/>
      <c r="U22" s="98"/>
      <c r="V22" s="97">
        <v>112</v>
      </c>
      <c r="W22" s="96"/>
      <c r="X22" s="95"/>
      <c r="Y22" s="94"/>
      <c r="Z22" s="99"/>
      <c r="AA22" s="713" t="s">
        <v>274</v>
      </c>
      <c r="AB22" s="712"/>
      <c r="AC22" s="712"/>
      <c r="AD22" s="712"/>
      <c r="AE22" s="712"/>
      <c r="AF22" s="712"/>
      <c r="AG22" s="98"/>
      <c r="AH22" s="97">
        <v>212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273</v>
      </c>
      <c r="D23" s="710"/>
      <c r="E23" s="710"/>
      <c r="F23" s="710"/>
      <c r="G23" s="710"/>
      <c r="H23" s="710"/>
      <c r="I23" s="98"/>
      <c r="J23" s="97">
        <v>13</v>
      </c>
      <c r="K23" s="96"/>
      <c r="L23" s="95"/>
      <c r="M23" s="94"/>
      <c r="N23" s="99"/>
      <c r="O23" s="713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3" t="s">
        <v>272</v>
      </c>
      <c r="AB23" s="712"/>
      <c r="AC23" s="712"/>
      <c r="AD23" s="712"/>
      <c r="AE23" s="712"/>
      <c r="AF23" s="712"/>
      <c r="AG23" s="98"/>
      <c r="AH23" s="97">
        <v>213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271</v>
      </c>
      <c r="D24" s="710"/>
      <c r="E24" s="710"/>
      <c r="F24" s="710"/>
      <c r="G24" s="710"/>
      <c r="H24" s="710"/>
      <c r="I24" s="98"/>
      <c r="J24" s="97">
        <v>14</v>
      </c>
      <c r="K24" s="96"/>
      <c r="L24" s="95"/>
      <c r="M24" s="94"/>
      <c r="N24" s="99"/>
      <c r="O24" s="713" t="s">
        <v>24</v>
      </c>
      <c r="P24" s="712"/>
      <c r="Q24" s="712"/>
      <c r="R24" s="712"/>
      <c r="S24" s="712"/>
      <c r="T24" s="712"/>
      <c r="U24" s="98"/>
      <c r="V24" s="97" t="s">
        <v>24</v>
      </c>
      <c r="W24" s="96"/>
      <c r="X24" s="95"/>
      <c r="Y24" s="94"/>
      <c r="Z24" s="99"/>
      <c r="AA24" s="713" t="s">
        <v>270</v>
      </c>
      <c r="AB24" s="712"/>
      <c r="AC24" s="712"/>
      <c r="AD24" s="712"/>
      <c r="AE24" s="712"/>
      <c r="AF24" s="712"/>
      <c r="AG24" s="98"/>
      <c r="AH24" s="97">
        <v>214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269</v>
      </c>
      <c r="D25" s="710"/>
      <c r="E25" s="710"/>
      <c r="F25" s="710"/>
      <c r="G25" s="710"/>
      <c r="H25" s="710"/>
      <c r="I25" s="98"/>
      <c r="J25" s="97">
        <v>15</v>
      </c>
      <c r="K25" s="96"/>
      <c r="L25" s="95"/>
      <c r="M25" s="94"/>
      <c r="N25" s="99"/>
      <c r="O25" s="713" t="s">
        <v>57</v>
      </c>
      <c r="P25" s="712"/>
      <c r="Q25" s="712"/>
      <c r="R25" s="712"/>
      <c r="S25" s="712"/>
      <c r="T25" s="712"/>
      <c r="U25" s="98"/>
      <c r="V25" s="97">
        <v>50</v>
      </c>
      <c r="W25" s="96"/>
      <c r="X25" s="95"/>
      <c r="Y25" s="94"/>
      <c r="Z25" s="99"/>
      <c r="AA25" s="713" t="s">
        <v>268</v>
      </c>
      <c r="AB25" s="712"/>
      <c r="AC25" s="712"/>
      <c r="AD25" s="712"/>
      <c r="AE25" s="712"/>
      <c r="AF25" s="712"/>
      <c r="AG25" s="98"/>
      <c r="AH25" s="97">
        <v>215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267</v>
      </c>
      <c r="D26" s="710"/>
      <c r="E26" s="710"/>
      <c r="F26" s="710"/>
      <c r="G26" s="710"/>
      <c r="H26" s="710"/>
      <c r="I26" s="98"/>
      <c r="J26" s="97">
        <v>16</v>
      </c>
      <c r="K26" s="96"/>
      <c r="L26" s="95"/>
      <c r="M26" s="94"/>
      <c r="N26" s="99"/>
      <c r="O26" s="713" t="s">
        <v>58</v>
      </c>
      <c r="P26" s="712"/>
      <c r="Q26" s="712"/>
      <c r="R26" s="712"/>
      <c r="S26" s="712"/>
      <c r="T26" s="712"/>
      <c r="U26" s="98"/>
      <c r="V26" s="97">
        <v>51</v>
      </c>
      <c r="W26" s="96"/>
      <c r="X26" s="95"/>
      <c r="Y26" s="94"/>
      <c r="Z26" s="99"/>
      <c r="AA26" s="713" t="s">
        <v>266</v>
      </c>
      <c r="AB26" s="712"/>
      <c r="AC26" s="712"/>
      <c r="AD26" s="712"/>
      <c r="AE26" s="712"/>
      <c r="AF26" s="712"/>
      <c r="AG26" s="98"/>
      <c r="AH26" s="97">
        <v>216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265</v>
      </c>
      <c r="D27" s="710"/>
      <c r="E27" s="710"/>
      <c r="F27" s="710"/>
      <c r="G27" s="710"/>
      <c r="H27" s="710"/>
      <c r="I27" s="98"/>
      <c r="J27" s="97">
        <v>17</v>
      </c>
      <c r="K27" s="96"/>
      <c r="L27" s="95"/>
      <c r="M27" s="94"/>
      <c r="N27" s="99"/>
      <c r="O27" s="713" t="s">
        <v>60</v>
      </c>
      <c r="P27" s="712"/>
      <c r="Q27" s="712"/>
      <c r="R27" s="712"/>
      <c r="S27" s="712"/>
      <c r="T27" s="712"/>
      <c r="U27" s="98"/>
      <c r="V27" s="97">
        <v>52</v>
      </c>
      <c r="W27" s="96"/>
      <c r="X27" s="95"/>
      <c r="Y27" s="94"/>
      <c r="Z27" s="99"/>
      <c r="AA27" s="713" t="s">
        <v>264</v>
      </c>
      <c r="AB27" s="712"/>
      <c r="AC27" s="712"/>
      <c r="AD27" s="712"/>
      <c r="AE27" s="712"/>
      <c r="AF27" s="712"/>
      <c r="AG27" s="98"/>
      <c r="AH27" s="97">
        <v>217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263</v>
      </c>
      <c r="D28" s="710"/>
      <c r="E28" s="710"/>
      <c r="F28" s="710"/>
      <c r="G28" s="710"/>
      <c r="H28" s="710"/>
      <c r="I28" s="98"/>
      <c r="J28" s="97">
        <v>18</v>
      </c>
      <c r="K28" s="96"/>
      <c r="L28" s="95"/>
      <c r="M28" s="94"/>
      <c r="N28" s="99"/>
      <c r="O28" s="713" t="s">
        <v>62</v>
      </c>
      <c r="P28" s="712"/>
      <c r="Q28" s="712"/>
      <c r="R28" s="712"/>
      <c r="S28" s="712"/>
      <c r="T28" s="712"/>
      <c r="U28" s="98"/>
      <c r="V28" s="97">
        <v>53</v>
      </c>
      <c r="W28" s="96"/>
      <c r="X28" s="95"/>
      <c r="Y28" s="94"/>
      <c r="Z28" s="99"/>
      <c r="AA28" s="713" t="s">
        <v>262</v>
      </c>
      <c r="AB28" s="712"/>
      <c r="AC28" s="712"/>
      <c r="AD28" s="712"/>
      <c r="AE28" s="712"/>
      <c r="AF28" s="712"/>
      <c r="AG28" s="98"/>
      <c r="AH28" s="97">
        <v>218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261</v>
      </c>
      <c r="D29" s="710"/>
      <c r="E29" s="710"/>
      <c r="F29" s="710"/>
      <c r="G29" s="710"/>
      <c r="H29" s="710"/>
      <c r="I29" s="98"/>
      <c r="J29" s="97">
        <v>19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97" t="s">
        <v>24</v>
      </c>
      <c r="W29" s="96"/>
      <c r="X29" s="95"/>
      <c r="Y29" s="94"/>
      <c r="Z29" s="99"/>
      <c r="AA29" s="713" t="s">
        <v>260</v>
      </c>
      <c r="AB29" s="712"/>
      <c r="AC29" s="712"/>
      <c r="AD29" s="712"/>
      <c r="AE29" s="712"/>
      <c r="AF29" s="712"/>
      <c r="AG29" s="98"/>
      <c r="AH29" s="97">
        <v>219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259</v>
      </c>
      <c r="D30" s="710"/>
      <c r="E30" s="710"/>
      <c r="F30" s="710"/>
      <c r="G30" s="710"/>
      <c r="H30" s="710"/>
      <c r="I30" s="98"/>
      <c r="J30" s="97">
        <v>20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258</v>
      </c>
      <c r="AB30" s="712"/>
      <c r="AC30" s="712"/>
      <c r="AD30" s="712"/>
      <c r="AE30" s="712"/>
      <c r="AF30" s="712"/>
      <c r="AG30" s="98"/>
      <c r="AH30" s="97">
        <v>220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257</v>
      </c>
      <c r="D31" s="710"/>
      <c r="E31" s="710"/>
      <c r="F31" s="710"/>
      <c r="G31" s="710"/>
      <c r="H31" s="710"/>
      <c r="I31" s="98"/>
      <c r="J31" s="97">
        <v>21</v>
      </c>
      <c r="K31" s="96"/>
      <c r="L31" s="95"/>
      <c r="M31" s="94"/>
      <c r="N31" s="99"/>
      <c r="O31" s="713" t="s">
        <v>413</v>
      </c>
      <c r="P31" s="712"/>
      <c r="Q31" s="712"/>
      <c r="R31" s="712"/>
      <c r="S31" s="712"/>
      <c r="T31" s="712"/>
      <c r="U31" s="98"/>
      <c r="V31" s="97">
        <v>900</v>
      </c>
      <c r="W31" s="96"/>
      <c r="X31" s="95"/>
      <c r="Y31" s="94"/>
      <c r="Z31" s="99"/>
      <c r="AA31" s="713" t="s">
        <v>256</v>
      </c>
      <c r="AB31" s="712"/>
      <c r="AC31" s="712"/>
      <c r="AD31" s="712"/>
      <c r="AE31" s="712"/>
      <c r="AF31" s="712"/>
      <c r="AG31" s="98"/>
      <c r="AH31" s="97">
        <v>221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255</v>
      </c>
      <c r="D32" s="710"/>
      <c r="E32" s="710"/>
      <c r="F32" s="710"/>
      <c r="G32" s="710"/>
      <c r="H32" s="710"/>
      <c r="I32" s="98"/>
      <c r="J32" s="97">
        <v>22</v>
      </c>
      <c r="K32" s="96"/>
      <c r="L32" s="95"/>
      <c r="M32" s="94"/>
      <c r="N32" s="99"/>
      <c r="O32" s="713" t="s">
        <v>59</v>
      </c>
      <c r="P32" s="712"/>
      <c r="Q32" s="712"/>
      <c r="R32" s="712"/>
      <c r="S32" s="712"/>
      <c r="T32" s="712"/>
      <c r="U32" s="98"/>
      <c r="V32" s="97">
        <v>901</v>
      </c>
      <c r="W32" s="96"/>
      <c r="X32" s="95"/>
      <c r="Y32" s="94"/>
      <c r="Z32" s="99"/>
      <c r="AA32" s="713" t="s">
        <v>254</v>
      </c>
      <c r="AB32" s="712"/>
      <c r="AC32" s="712"/>
      <c r="AD32" s="712"/>
      <c r="AE32" s="712"/>
      <c r="AF32" s="712"/>
      <c r="AG32" s="98"/>
      <c r="AH32" s="97">
        <v>222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61</v>
      </c>
      <c r="P33" s="712"/>
      <c r="Q33" s="712"/>
      <c r="R33" s="712"/>
      <c r="S33" s="712"/>
      <c r="T33" s="712"/>
      <c r="U33" s="98"/>
      <c r="V33" s="97">
        <v>902</v>
      </c>
      <c r="W33" s="96"/>
      <c r="X33" s="95"/>
      <c r="Y33" s="94"/>
      <c r="Z33" s="99"/>
      <c r="AA33" s="713" t="s">
        <v>24</v>
      </c>
      <c r="AB33" s="712"/>
      <c r="AC33" s="712"/>
      <c r="AD33" s="712"/>
      <c r="AE33" s="712"/>
      <c r="AF33" s="712"/>
      <c r="AG33" s="98"/>
      <c r="AH33" s="97" t="s">
        <v>24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424</v>
      </c>
      <c r="D34" s="710"/>
      <c r="E34" s="710"/>
      <c r="F34" s="710"/>
      <c r="G34" s="710"/>
      <c r="H34" s="710"/>
      <c r="I34" s="98"/>
      <c r="J34" s="97">
        <v>54</v>
      </c>
      <c r="K34" s="96"/>
      <c r="L34" s="95"/>
      <c r="M34" s="94"/>
      <c r="N34" s="99"/>
      <c r="O34" s="713" t="s">
        <v>63</v>
      </c>
      <c r="P34" s="712"/>
      <c r="Q34" s="712"/>
      <c r="R34" s="712"/>
      <c r="S34" s="712"/>
      <c r="T34" s="712"/>
      <c r="U34" s="98"/>
      <c r="V34" s="97">
        <v>903</v>
      </c>
      <c r="W34" s="96"/>
      <c r="X34" s="95"/>
      <c r="Y34" s="94"/>
      <c r="Z34" s="99"/>
      <c r="AA34" s="713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253</v>
      </c>
      <c r="D35" s="721"/>
      <c r="E35" s="721"/>
      <c r="F35" s="721"/>
      <c r="G35" s="721"/>
      <c r="H35" s="721"/>
      <c r="I35" s="91"/>
      <c r="J35" s="90">
        <v>55</v>
      </c>
      <c r="K35" s="89"/>
      <c r="L35" s="88"/>
      <c r="M35" s="87"/>
      <c r="N35" s="92"/>
      <c r="O35" s="720" t="s">
        <v>64</v>
      </c>
      <c r="P35" s="721"/>
      <c r="Q35" s="721"/>
      <c r="R35" s="721"/>
      <c r="S35" s="721"/>
      <c r="T35" s="721"/>
      <c r="U35" s="91"/>
      <c r="V35" s="90">
        <v>904</v>
      </c>
      <c r="W35" s="89"/>
      <c r="X35" s="88"/>
      <c r="Y35" s="87"/>
      <c r="Z35" s="92"/>
      <c r="AA35" s="720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O71" s="68"/>
      <c r="V71" s="68"/>
      <c r="AA71" s="68"/>
      <c r="AH71" s="68"/>
    </row>
    <row r="72" spans="3:34">
      <c r="J72" s="68"/>
      <c r="O72" s="68"/>
      <c r="V72" s="68"/>
      <c r="AA72" s="68"/>
      <c r="AH72" s="68"/>
    </row>
    <row r="73" spans="3:34">
      <c r="J73" s="68"/>
      <c r="O73" s="68"/>
      <c r="V73" s="68"/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342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4</v>
      </c>
      <c r="AO8" s="25">
        <v>8</v>
      </c>
    </row>
    <row r="9" spans="1:41" ht="12" customHeight="1" thickBot="1">
      <c r="B9" s="613" t="s">
        <v>407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341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340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339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338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337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336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103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335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334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333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332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331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330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329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328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98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327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326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325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309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324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310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65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309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323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322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88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87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321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320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319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318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317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316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426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427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315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313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69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312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314</v>
      </c>
      <c r="D21" s="610"/>
      <c r="E21" s="610"/>
      <c r="F21" s="610"/>
      <c r="G21" s="35"/>
      <c r="H21" s="36">
        <v>11</v>
      </c>
      <c r="I21" s="37"/>
      <c r="J21" s="38"/>
      <c r="K21" s="39"/>
      <c r="L21" s="35"/>
      <c r="M21" s="608" t="s">
        <v>313</v>
      </c>
      <c r="N21" s="610"/>
      <c r="O21" s="610"/>
      <c r="P21" s="610"/>
      <c r="Q21" s="35"/>
      <c r="R21" s="36">
        <v>111</v>
      </c>
      <c r="S21" s="37"/>
      <c r="T21" s="38"/>
      <c r="U21" s="39"/>
      <c r="V21" s="34"/>
      <c r="W21" s="608" t="s">
        <v>69</v>
      </c>
      <c r="X21" s="610"/>
      <c r="Y21" s="610"/>
      <c r="Z21" s="610"/>
      <c r="AA21" s="35"/>
      <c r="AB21" s="36">
        <v>211</v>
      </c>
      <c r="AC21" s="37"/>
      <c r="AD21" s="38"/>
      <c r="AE21" s="39"/>
      <c r="AF21" s="34"/>
      <c r="AG21" s="608" t="s">
        <v>312</v>
      </c>
      <c r="AH21" s="610"/>
      <c r="AI21" s="610"/>
      <c r="AJ21" s="610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311</v>
      </c>
      <c r="D22" s="610"/>
      <c r="E22" s="610"/>
      <c r="F22" s="610"/>
      <c r="G22" s="35"/>
      <c r="H22" s="36">
        <v>12</v>
      </c>
      <c r="I22" s="37"/>
      <c r="J22" s="38"/>
      <c r="K22" s="39"/>
      <c r="L22" s="35"/>
      <c r="M22" s="608" t="s">
        <v>310</v>
      </c>
      <c r="N22" s="610"/>
      <c r="O22" s="610"/>
      <c r="P22" s="610"/>
      <c r="Q22" s="35"/>
      <c r="R22" s="36">
        <v>112</v>
      </c>
      <c r="S22" s="37"/>
      <c r="T22" s="38"/>
      <c r="U22" s="39"/>
      <c r="V22" s="34"/>
      <c r="W22" s="608" t="s">
        <v>65</v>
      </c>
      <c r="X22" s="610"/>
      <c r="Y22" s="610"/>
      <c r="Z22" s="610"/>
      <c r="AA22" s="35"/>
      <c r="AB22" s="36">
        <v>212</v>
      </c>
      <c r="AC22" s="37"/>
      <c r="AD22" s="38"/>
      <c r="AE22" s="39"/>
      <c r="AF22" s="34"/>
      <c r="AG22" s="608" t="s">
        <v>309</v>
      </c>
      <c r="AH22" s="610"/>
      <c r="AI22" s="610"/>
      <c r="AJ22" s="610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4" width="2.77734375" style="67" customWidth="1"/>
    <col min="35" max="35" width="3.44140625" style="67" customWidth="1"/>
    <col min="36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352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5</v>
      </c>
      <c r="AK8" s="113">
        <v>0</v>
      </c>
      <c r="AP8" s="112"/>
    </row>
    <row r="9" spans="1:42" ht="12" customHeight="1" thickBot="1">
      <c r="B9" s="718" t="s">
        <v>408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04" t="s">
        <v>390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04" t="s">
        <v>390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351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24</v>
      </c>
      <c r="P11" s="717"/>
      <c r="Q11" s="717"/>
      <c r="R11" s="717"/>
      <c r="S11" s="717"/>
      <c r="T11" s="717"/>
      <c r="U11" s="107"/>
      <c r="V11" s="109" t="s">
        <v>24</v>
      </c>
      <c r="W11" s="105"/>
      <c r="X11" s="104"/>
      <c r="Y11" s="103"/>
      <c r="Z11" s="108"/>
      <c r="AA11" s="714" t="s">
        <v>24</v>
      </c>
      <c r="AB11" s="717"/>
      <c r="AC11" s="717"/>
      <c r="AD11" s="717"/>
      <c r="AE11" s="717"/>
      <c r="AF11" s="717"/>
      <c r="AG11" s="107"/>
      <c r="AH11" s="109" t="s">
        <v>24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350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24</v>
      </c>
      <c r="P12" s="712"/>
      <c r="Q12" s="712"/>
      <c r="R12" s="712"/>
      <c r="S12" s="712"/>
      <c r="T12" s="712"/>
      <c r="U12" s="98"/>
      <c r="V12" s="97" t="s">
        <v>24</v>
      </c>
      <c r="W12" s="96"/>
      <c r="X12" s="95"/>
      <c r="Y12" s="94"/>
      <c r="Z12" s="99"/>
      <c r="AA12" s="713" t="s">
        <v>24</v>
      </c>
      <c r="AB12" s="712"/>
      <c r="AC12" s="712"/>
      <c r="AD12" s="712"/>
      <c r="AE12" s="712"/>
      <c r="AF12" s="712"/>
      <c r="AG12" s="98"/>
      <c r="AH12" s="97" t="s">
        <v>24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349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24</v>
      </c>
      <c r="P13" s="712"/>
      <c r="Q13" s="712"/>
      <c r="R13" s="712"/>
      <c r="S13" s="712"/>
      <c r="T13" s="712"/>
      <c r="U13" s="98"/>
      <c r="V13" s="97" t="s">
        <v>24</v>
      </c>
      <c r="W13" s="96"/>
      <c r="X13" s="95"/>
      <c r="Y13" s="94"/>
      <c r="Z13" s="99"/>
      <c r="AA13" s="713" t="s">
        <v>24</v>
      </c>
      <c r="AB13" s="712"/>
      <c r="AC13" s="712"/>
      <c r="AD13" s="712"/>
      <c r="AE13" s="712"/>
      <c r="AF13" s="712"/>
      <c r="AG13" s="98"/>
      <c r="AH13" s="97" t="s">
        <v>24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348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24</v>
      </c>
      <c r="P14" s="712"/>
      <c r="Q14" s="712"/>
      <c r="R14" s="712"/>
      <c r="S14" s="712"/>
      <c r="T14" s="712"/>
      <c r="U14" s="98"/>
      <c r="V14" s="97" t="s">
        <v>24</v>
      </c>
      <c r="W14" s="96"/>
      <c r="X14" s="95"/>
      <c r="Y14" s="94"/>
      <c r="Z14" s="99"/>
      <c r="AA14" s="713" t="s">
        <v>24</v>
      </c>
      <c r="AB14" s="712"/>
      <c r="AC14" s="712"/>
      <c r="AD14" s="712"/>
      <c r="AE14" s="712"/>
      <c r="AF14" s="712"/>
      <c r="AG14" s="98"/>
      <c r="AH14" s="97" t="s">
        <v>24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347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24</v>
      </c>
      <c r="P15" s="712"/>
      <c r="Q15" s="712"/>
      <c r="R15" s="712"/>
      <c r="S15" s="712"/>
      <c r="T15" s="712"/>
      <c r="U15" s="98"/>
      <c r="V15" s="97" t="s">
        <v>24</v>
      </c>
      <c r="W15" s="96"/>
      <c r="X15" s="95"/>
      <c r="Y15" s="94"/>
      <c r="Z15" s="99"/>
      <c r="AA15" s="713" t="s">
        <v>24</v>
      </c>
      <c r="AB15" s="712"/>
      <c r="AC15" s="712"/>
      <c r="AD15" s="712"/>
      <c r="AE15" s="712"/>
      <c r="AF15" s="712"/>
      <c r="AG15" s="98"/>
      <c r="AH15" s="97" t="s">
        <v>24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346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24</v>
      </c>
      <c r="P16" s="712"/>
      <c r="Q16" s="712"/>
      <c r="R16" s="712"/>
      <c r="S16" s="712"/>
      <c r="T16" s="712"/>
      <c r="U16" s="98"/>
      <c r="V16" s="97" t="s">
        <v>24</v>
      </c>
      <c r="W16" s="96"/>
      <c r="X16" s="95"/>
      <c r="Y16" s="94"/>
      <c r="Z16" s="99"/>
      <c r="AA16" s="713" t="s">
        <v>24</v>
      </c>
      <c r="AB16" s="712"/>
      <c r="AC16" s="712"/>
      <c r="AD16" s="712"/>
      <c r="AE16" s="712"/>
      <c r="AF16" s="712"/>
      <c r="AG16" s="98"/>
      <c r="AH16" s="97" t="s">
        <v>24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345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24</v>
      </c>
      <c r="P17" s="712"/>
      <c r="Q17" s="712"/>
      <c r="R17" s="712"/>
      <c r="S17" s="712"/>
      <c r="T17" s="712"/>
      <c r="U17" s="98"/>
      <c r="V17" s="97" t="s">
        <v>24</v>
      </c>
      <c r="W17" s="96"/>
      <c r="X17" s="95"/>
      <c r="Y17" s="94"/>
      <c r="Z17" s="99"/>
      <c r="AA17" s="713" t="s">
        <v>24</v>
      </c>
      <c r="AB17" s="712"/>
      <c r="AC17" s="712"/>
      <c r="AD17" s="712"/>
      <c r="AE17" s="712"/>
      <c r="AF17" s="712"/>
      <c r="AG17" s="98"/>
      <c r="AH17" s="97" t="s">
        <v>24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344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24</v>
      </c>
      <c r="P18" s="712"/>
      <c r="Q18" s="712"/>
      <c r="R18" s="712"/>
      <c r="S18" s="712"/>
      <c r="T18" s="712"/>
      <c r="U18" s="98"/>
      <c r="V18" s="97" t="s">
        <v>24</v>
      </c>
      <c r="W18" s="96"/>
      <c r="X18" s="95"/>
      <c r="Y18" s="94"/>
      <c r="Z18" s="99"/>
      <c r="AA18" s="713" t="s">
        <v>24</v>
      </c>
      <c r="AB18" s="712"/>
      <c r="AC18" s="712"/>
      <c r="AD18" s="712"/>
      <c r="AE18" s="712"/>
      <c r="AF18" s="712"/>
      <c r="AG18" s="98"/>
      <c r="AH18" s="97" t="s">
        <v>24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343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24</v>
      </c>
      <c r="P19" s="712"/>
      <c r="Q19" s="712"/>
      <c r="R19" s="712"/>
      <c r="S19" s="712"/>
      <c r="T19" s="712"/>
      <c r="U19" s="98"/>
      <c r="V19" s="97" t="s">
        <v>24</v>
      </c>
      <c r="W19" s="96"/>
      <c r="X19" s="95"/>
      <c r="Y19" s="94"/>
      <c r="Z19" s="99"/>
      <c r="AA19" s="713" t="s">
        <v>24</v>
      </c>
      <c r="AB19" s="712"/>
      <c r="AC19" s="712"/>
      <c r="AD19" s="712"/>
      <c r="AE19" s="712"/>
      <c r="AF19" s="712"/>
      <c r="AG19" s="98"/>
      <c r="AH19" s="97" t="s">
        <v>24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3" t="s">
        <v>24</v>
      </c>
      <c r="P20" s="712"/>
      <c r="Q20" s="712"/>
      <c r="R20" s="712"/>
      <c r="S20" s="712"/>
      <c r="T20" s="712"/>
      <c r="U20" s="98"/>
      <c r="V20" s="97" t="s">
        <v>24</v>
      </c>
      <c r="W20" s="96"/>
      <c r="X20" s="95"/>
      <c r="Y20" s="94"/>
      <c r="Z20" s="99"/>
      <c r="AA20" s="713" t="s">
        <v>24</v>
      </c>
      <c r="AB20" s="712"/>
      <c r="AC20" s="712"/>
      <c r="AD20" s="712"/>
      <c r="AE20" s="712"/>
      <c r="AF20" s="712"/>
      <c r="AG20" s="98"/>
      <c r="AH20" s="97" t="s">
        <v>24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3" t="s">
        <v>24</v>
      </c>
      <c r="P21" s="712"/>
      <c r="Q21" s="712"/>
      <c r="R21" s="712"/>
      <c r="S21" s="712"/>
      <c r="T21" s="712"/>
      <c r="U21" s="98"/>
      <c r="V21" s="97" t="s">
        <v>24</v>
      </c>
      <c r="W21" s="96"/>
      <c r="X21" s="95"/>
      <c r="Y21" s="94"/>
      <c r="Z21" s="99"/>
      <c r="AA21" s="713" t="s">
        <v>24</v>
      </c>
      <c r="AB21" s="712"/>
      <c r="AC21" s="712"/>
      <c r="AD21" s="712"/>
      <c r="AE21" s="712"/>
      <c r="AF21" s="712"/>
      <c r="AG21" s="98"/>
      <c r="AH21" s="97" t="s">
        <v>24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57</v>
      </c>
      <c r="D22" s="710"/>
      <c r="E22" s="710"/>
      <c r="F22" s="710"/>
      <c r="G22" s="710"/>
      <c r="H22" s="710"/>
      <c r="I22" s="98"/>
      <c r="J22" s="97">
        <v>50</v>
      </c>
      <c r="K22" s="96"/>
      <c r="L22" s="95"/>
      <c r="M22" s="94"/>
      <c r="N22" s="99"/>
      <c r="O22" s="713" t="s">
        <v>24</v>
      </c>
      <c r="P22" s="712"/>
      <c r="Q22" s="712"/>
      <c r="R22" s="712"/>
      <c r="S22" s="712"/>
      <c r="T22" s="712"/>
      <c r="U22" s="98"/>
      <c r="V22" s="97" t="s">
        <v>24</v>
      </c>
      <c r="W22" s="96"/>
      <c r="X22" s="95"/>
      <c r="Y22" s="94"/>
      <c r="Z22" s="99"/>
      <c r="AA22" s="713" t="s">
        <v>24</v>
      </c>
      <c r="AB22" s="712"/>
      <c r="AC22" s="712"/>
      <c r="AD22" s="712"/>
      <c r="AE22" s="712"/>
      <c r="AF22" s="712"/>
      <c r="AG22" s="98"/>
      <c r="AH22" s="97" t="s">
        <v>24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58</v>
      </c>
      <c r="D23" s="710"/>
      <c r="E23" s="710"/>
      <c r="F23" s="710"/>
      <c r="G23" s="710"/>
      <c r="H23" s="710"/>
      <c r="I23" s="98"/>
      <c r="J23" s="97">
        <v>51</v>
      </c>
      <c r="K23" s="96"/>
      <c r="L23" s="95"/>
      <c r="M23" s="94"/>
      <c r="N23" s="99"/>
      <c r="O23" s="713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3" t="s">
        <v>24</v>
      </c>
      <c r="AB23" s="712"/>
      <c r="AC23" s="712"/>
      <c r="AD23" s="712"/>
      <c r="AE23" s="712"/>
      <c r="AF23" s="712"/>
      <c r="AG23" s="98"/>
      <c r="AH23" s="97" t="s">
        <v>24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60</v>
      </c>
      <c r="D24" s="710"/>
      <c r="E24" s="710"/>
      <c r="F24" s="710"/>
      <c r="G24" s="710"/>
      <c r="H24" s="710"/>
      <c r="I24" s="98"/>
      <c r="J24" s="97">
        <v>52</v>
      </c>
      <c r="K24" s="96"/>
      <c r="L24" s="95"/>
      <c r="M24" s="94"/>
      <c r="N24" s="99"/>
      <c r="O24" s="713" t="s">
        <v>24</v>
      </c>
      <c r="P24" s="712"/>
      <c r="Q24" s="712"/>
      <c r="R24" s="712"/>
      <c r="S24" s="712"/>
      <c r="T24" s="712"/>
      <c r="U24" s="98"/>
      <c r="V24" s="97" t="s">
        <v>24</v>
      </c>
      <c r="W24" s="96"/>
      <c r="X24" s="95"/>
      <c r="Y24" s="94"/>
      <c r="Z24" s="99"/>
      <c r="AA24" s="713" t="s">
        <v>24</v>
      </c>
      <c r="AB24" s="712"/>
      <c r="AC24" s="712"/>
      <c r="AD24" s="712"/>
      <c r="AE24" s="712"/>
      <c r="AF24" s="712"/>
      <c r="AG24" s="98"/>
      <c r="AH24" s="97" t="s">
        <v>24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62</v>
      </c>
      <c r="D25" s="710"/>
      <c r="E25" s="710"/>
      <c r="F25" s="710"/>
      <c r="G25" s="710"/>
      <c r="H25" s="710"/>
      <c r="I25" s="98"/>
      <c r="J25" s="97">
        <v>53</v>
      </c>
      <c r="K25" s="96"/>
      <c r="L25" s="95"/>
      <c r="M25" s="94"/>
      <c r="N25" s="99"/>
      <c r="O25" s="713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3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97" t="s">
        <v>24</v>
      </c>
      <c r="W26" s="96"/>
      <c r="X26" s="95"/>
      <c r="Y26" s="94"/>
      <c r="Z26" s="99"/>
      <c r="AA26" s="713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3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3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413</v>
      </c>
      <c r="D28" s="710"/>
      <c r="E28" s="710"/>
      <c r="F28" s="710"/>
      <c r="G28" s="710"/>
      <c r="H28" s="710"/>
      <c r="I28" s="98"/>
      <c r="J28" s="97">
        <v>900</v>
      </c>
      <c r="K28" s="96"/>
      <c r="L28" s="95"/>
      <c r="M28" s="94"/>
      <c r="N28" s="99"/>
      <c r="O28" s="713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3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59</v>
      </c>
      <c r="D29" s="710"/>
      <c r="E29" s="710"/>
      <c r="F29" s="710"/>
      <c r="G29" s="710"/>
      <c r="H29" s="710"/>
      <c r="I29" s="98"/>
      <c r="J29" s="97">
        <v>901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97" t="s">
        <v>24</v>
      </c>
      <c r="W29" s="96"/>
      <c r="X29" s="95"/>
      <c r="Y29" s="94"/>
      <c r="Z29" s="99"/>
      <c r="AA29" s="713" t="s">
        <v>24</v>
      </c>
      <c r="AB29" s="712"/>
      <c r="AC29" s="712"/>
      <c r="AD29" s="712"/>
      <c r="AE29" s="712"/>
      <c r="AF29" s="712"/>
      <c r="AG29" s="98"/>
      <c r="AH29" s="97" t="s">
        <v>24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61</v>
      </c>
      <c r="D30" s="710"/>
      <c r="E30" s="710"/>
      <c r="F30" s="710"/>
      <c r="G30" s="710"/>
      <c r="H30" s="710"/>
      <c r="I30" s="98"/>
      <c r="J30" s="97">
        <v>902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24</v>
      </c>
      <c r="AB30" s="712"/>
      <c r="AC30" s="712"/>
      <c r="AD30" s="712"/>
      <c r="AE30" s="712"/>
      <c r="AF30" s="712"/>
      <c r="AG30" s="98"/>
      <c r="AH30" s="97" t="s">
        <v>24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63</v>
      </c>
      <c r="D31" s="710"/>
      <c r="E31" s="710"/>
      <c r="F31" s="710"/>
      <c r="G31" s="710"/>
      <c r="H31" s="710"/>
      <c r="I31" s="98"/>
      <c r="J31" s="97">
        <v>903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97" t="s">
        <v>24</v>
      </c>
      <c r="W31" s="96"/>
      <c r="X31" s="95"/>
      <c r="Y31" s="94"/>
      <c r="Z31" s="99"/>
      <c r="AA31" s="713" t="s">
        <v>24</v>
      </c>
      <c r="AB31" s="712"/>
      <c r="AC31" s="712"/>
      <c r="AD31" s="712"/>
      <c r="AE31" s="712"/>
      <c r="AF31" s="712"/>
      <c r="AG31" s="98"/>
      <c r="AH31" s="97" t="s">
        <v>24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64</v>
      </c>
      <c r="D32" s="710"/>
      <c r="E32" s="710"/>
      <c r="F32" s="710"/>
      <c r="G32" s="710"/>
      <c r="H32" s="710"/>
      <c r="I32" s="98"/>
      <c r="J32" s="97">
        <v>904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97" t="s">
        <v>24</v>
      </c>
      <c r="W32" s="96"/>
      <c r="X32" s="95"/>
      <c r="Y32" s="94"/>
      <c r="Z32" s="99"/>
      <c r="AA32" s="713" t="s">
        <v>24</v>
      </c>
      <c r="AB32" s="712"/>
      <c r="AC32" s="712"/>
      <c r="AD32" s="712"/>
      <c r="AE32" s="712"/>
      <c r="AF32" s="712"/>
      <c r="AG32" s="98"/>
      <c r="AH32" s="97" t="s">
        <v>24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97" t="s">
        <v>24</v>
      </c>
      <c r="W33" s="96"/>
      <c r="X33" s="95"/>
      <c r="Y33" s="94"/>
      <c r="Z33" s="99"/>
      <c r="AA33" s="713" t="s">
        <v>24</v>
      </c>
      <c r="AB33" s="712"/>
      <c r="AC33" s="712"/>
      <c r="AD33" s="712"/>
      <c r="AE33" s="712"/>
      <c r="AF33" s="712"/>
      <c r="AG33" s="98"/>
      <c r="AH33" s="97" t="s">
        <v>24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41" t="s">
        <v>24</v>
      </c>
      <c r="D34" s="710"/>
      <c r="E34" s="710"/>
      <c r="F34" s="710"/>
      <c r="G34" s="710"/>
      <c r="H34" s="710"/>
      <c r="I34" s="98"/>
      <c r="J34" s="97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97" t="s">
        <v>24</v>
      </c>
      <c r="W34" s="96"/>
      <c r="X34" s="95"/>
      <c r="Y34" s="94"/>
      <c r="Z34" s="99"/>
      <c r="AA34" s="713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40" t="s">
        <v>24</v>
      </c>
      <c r="D35" s="721"/>
      <c r="E35" s="721"/>
      <c r="F35" s="721"/>
      <c r="G35" s="721"/>
      <c r="H35" s="721"/>
      <c r="I35" s="91"/>
      <c r="J35" s="90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0" t="s">
        <v>24</v>
      </c>
      <c r="W35" s="89"/>
      <c r="X35" s="88"/>
      <c r="Y35" s="87"/>
      <c r="Z35" s="92"/>
      <c r="AA35" s="720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O71" s="68"/>
      <c r="V71" s="68"/>
      <c r="AA71" s="68"/>
      <c r="AH71" s="68"/>
    </row>
    <row r="72" spans="3:34">
      <c r="J72" s="68"/>
      <c r="O72" s="68"/>
      <c r="V72" s="68"/>
      <c r="AA72" s="68"/>
      <c r="AH72" s="68"/>
    </row>
    <row r="73" spans="3:34">
      <c r="J73" s="68"/>
      <c r="O73" s="68"/>
      <c r="V73" s="68"/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360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5</v>
      </c>
      <c r="AK8" s="113">
        <v>3</v>
      </c>
      <c r="AP8" s="112"/>
    </row>
    <row r="9" spans="1:42" ht="12" customHeight="1" thickBot="1">
      <c r="B9" s="718" t="s">
        <v>409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39" t="s">
        <v>382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39" t="s">
        <v>383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215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4" t="s">
        <v>6119</v>
      </c>
      <c r="P11" s="717"/>
      <c r="Q11" s="717"/>
      <c r="R11" s="717"/>
      <c r="S11" s="717"/>
      <c r="T11" s="717"/>
      <c r="U11" s="107"/>
      <c r="V11" s="109">
        <v>101</v>
      </c>
      <c r="W11" s="105"/>
      <c r="X11" s="104"/>
      <c r="Y11" s="103"/>
      <c r="Z11" s="108"/>
      <c r="AA11" s="714" t="s">
        <v>6120</v>
      </c>
      <c r="AB11" s="717"/>
      <c r="AC11" s="717"/>
      <c r="AD11" s="717"/>
      <c r="AE11" s="717"/>
      <c r="AF11" s="717"/>
      <c r="AG11" s="107"/>
      <c r="AH11" s="109">
        <v>201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359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3" t="s">
        <v>6121</v>
      </c>
      <c r="P12" s="712"/>
      <c r="Q12" s="712"/>
      <c r="R12" s="712"/>
      <c r="S12" s="712"/>
      <c r="T12" s="712"/>
      <c r="U12" s="98"/>
      <c r="V12" s="97">
        <v>102</v>
      </c>
      <c r="W12" s="96"/>
      <c r="X12" s="95"/>
      <c r="Y12" s="94"/>
      <c r="Z12" s="99"/>
      <c r="AA12" s="713" t="s">
        <v>6129</v>
      </c>
      <c r="AB12" s="712"/>
      <c r="AC12" s="712"/>
      <c r="AD12" s="712"/>
      <c r="AE12" s="712"/>
      <c r="AF12" s="712"/>
      <c r="AG12" s="98"/>
      <c r="AH12" s="97">
        <v>202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358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3" t="s">
        <v>6122</v>
      </c>
      <c r="P13" s="712"/>
      <c r="Q13" s="712"/>
      <c r="R13" s="712"/>
      <c r="S13" s="712"/>
      <c r="T13" s="712"/>
      <c r="U13" s="98"/>
      <c r="V13" s="97">
        <v>103</v>
      </c>
      <c r="W13" s="96"/>
      <c r="X13" s="95"/>
      <c r="Y13" s="94"/>
      <c r="Z13" s="99"/>
      <c r="AA13" s="713" t="s">
        <v>6130</v>
      </c>
      <c r="AB13" s="712"/>
      <c r="AC13" s="712"/>
      <c r="AD13" s="712"/>
      <c r="AE13" s="712"/>
      <c r="AF13" s="712"/>
      <c r="AG13" s="98"/>
      <c r="AH13" s="97">
        <v>203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357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3" t="s">
        <v>6123</v>
      </c>
      <c r="P14" s="712"/>
      <c r="Q14" s="712"/>
      <c r="R14" s="712"/>
      <c r="S14" s="712"/>
      <c r="T14" s="712"/>
      <c r="U14" s="98"/>
      <c r="V14" s="97">
        <v>104</v>
      </c>
      <c r="W14" s="96"/>
      <c r="X14" s="95"/>
      <c r="Y14" s="94"/>
      <c r="Z14" s="99"/>
      <c r="AA14" s="713" t="s">
        <v>6131</v>
      </c>
      <c r="AB14" s="712"/>
      <c r="AC14" s="712"/>
      <c r="AD14" s="712"/>
      <c r="AE14" s="712"/>
      <c r="AF14" s="712"/>
      <c r="AG14" s="98"/>
      <c r="AH14" s="97">
        <v>204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356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3" t="s">
        <v>6124</v>
      </c>
      <c r="P15" s="712"/>
      <c r="Q15" s="712"/>
      <c r="R15" s="712"/>
      <c r="S15" s="712"/>
      <c r="T15" s="712"/>
      <c r="U15" s="98"/>
      <c r="V15" s="97">
        <v>105</v>
      </c>
      <c r="W15" s="96"/>
      <c r="X15" s="95"/>
      <c r="Y15" s="94"/>
      <c r="Z15" s="99"/>
      <c r="AA15" s="713" t="s">
        <v>6132</v>
      </c>
      <c r="AB15" s="712"/>
      <c r="AC15" s="712"/>
      <c r="AD15" s="712"/>
      <c r="AE15" s="712"/>
      <c r="AF15" s="712"/>
      <c r="AG15" s="98"/>
      <c r="AH15" s="97">
        <v>205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156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6125</v>
      </c>
      <c r="P16" s="712"/>
      <c r="Q16" s="712"/>
      <c r="R16" s="712"/>
      <c r="S16" s="712"/>
      <c r="T16" s="712"/>
      <c r="U16" s="98"/>
      <c r="V16" s="97">
        <v>106</v>
      </c>
      <c r="W16" s="96"/>
      <c r="X16" s="95"/>
      <c r="Y16" s="94"/>
      <c r="Z16" s="99"/>
      <c r="AA16" s="713" t="s">
        <v>6133</v>
      </c>
      <c r="AB16" s="712"/>
      <c r="AC16" s="712"/>
      <c r="AD16" s="712"/>
      <c r="AE16" s="712"/>
      <c r="AF16" s="712"/>
      <c r="AG16" s="98"/>
      <c r="AH16" s="97">
        <v>206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355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3" t="s">
        <v>6126</v>
      </c>
      <c r="P17" s="712"/>
      <c r="Q17" s="712"/>
      <c r="R17" s="712"/>
      <c r="S17" s="712"/>
      <c r="T17" s="712"/>
      <c r="U17" s="98"/>
      <c r="V17" s="97">
        <v>107</v>
      </c>
      <c r="W17" s="96"/>
      <c r="X17" s="95"/>
      <c r="Y17" s="94"/>
      <c r="Z17" s="99"/>
      <c r="AA17" s="713" t="s">
        <v>6134</v>
      </c>
      <c r="AB17" s="712"/>
      <c r="AC17" s="712"/>
      <c r="AD17" s="712"/>
      <c r="AE17" s="712"/>
      <c r="AF17" s="712"/>
      <c r="AG17" s="98"/>
      <c r="AH17" s="97">
        <v>207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354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3" t="s">
        <v>6127</v>
      </c>
      <c r="P18" s="712"/>
      <c r="Q18" s="712"/>
      <c r="R18" s="712"/>
      <c r="S18" s="712"/>
      <c r="T18" s="712"/>
      <c r="U18" s="98"/>
      <c r="V18" s="97">
        <v>108</v>
      </c>
      <c r="W18" s="96"/>
      <c r="X18" s="95"/>
      <c r="Y18" s="94"/>
      <c r="Z18" s="99"/>
      <c r="AA18" s="713" t="s">
        <v>6135</v>
      </c>
      <c r="AB18" s="712"/>
      <c r="AC18" s="712"/>
      <c r="AD18" s="712"/>
      <c r="AE18" s="712"/>
      <c r="AF18" s="712"/>
      <c r="AG18" s="98"/>
      <c r="AH18" s="97">
        <v>208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353</v>
      </c>
      <c r="D19" s="710"/>
      <c r="E19" s="710"/>
      <c r="F19" s="710"/>
      <c r="G19" s="710"/>
      <c r="H19" s="710"/>
      <c r="I19" s="98"/>
      <c r="J19" s="97">
        <v>9</v>
      </c>
      <c r="K19" s="96"/>
      <c r="L19" s="95"/>
      <c r="M19" s="94"/>
      <c r="N19" s="99"/>
      <c r="O19" s="713" t="s">
        <v>6128</v>
      </c>
      <c r="P19" s="712"/>
      <c r="Q19" s="712"/>
      <c r="R19" s="712"/>
      <c r="S19" s="712"/>
      <c r="T19" s="712"/>
      <c r="U19" s="98"/>
      <c r="V19" s="97">
        <v>109</v>
      </c>
      <c r="W19" s="96"/>
      <c r="X19" s="95"/>
      <c r="Y19" s="94"/>
      <c r="Z19" s="99"/>
      <c r="AA19" s="713" t="s">
        <v>6136</v>
      </c>
      <c r="AB19" s="712"/>
      <c r="AC19" s="712"/>
      <c r="AD19" s="712"/>
      <c r="AE19" s="712"/>
      <c r="AF19" s="712"/>
      <c r="AG19" s="98"/>
      <c r="AH19" s="97">
        <v>209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3" t="s">
        <v>24</v>
      </c>
      <c r="P20" s="712"/>
      <c r="Q20" s="712"/>
      <c r="R20" s="712"/>
      <c r="S20" s="712"/>
      <c r="T20" s="712"/>
      <c r="U20" s="98"/>
      <c r="V20" s="97" t="s">
        <v>24</v>
      </c>
      <c r="W20" s="96"/>
      <c r="X20" s="95"/>
      <c r="Y20" s="94"/>
      <c r="Z20" s="99"/>
      <c r="AA20" s="713" t="s">
        <v>24</v>
      </c>
      <c r="AB20" s="712"/>
      <c r="AC20" s="712"/>
      <c r="AD20" s="712"/>
      <c r="AE20" s="712"/>
      <c r="AF20" s="712"/>
      <c r="AG20" s="98"/>
      <c r="AH20" s="97" t="s">
        <v>24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3" t="s">
        <v>6137</v>
      </c>
      <c r="P21" s="712"/>
      <c r="Q21" s="712"/>
      <c r="R21" s="712"/>
      <c r="S21" s="712"/>
      <c r="T21" s="712"/>
      <c r="U21" s="98"/>
      <c r="V21" s="97">
        <v>111</v>
      </c>
      <c r="W21" s="96"/>
      <c r="X21" s="95"/>
      <c r="Y21" s="94"/>
      <c r="Z21" s="99"/>
      <c r="AA21" s="713" t="s">
        <v>6138</v>
      </c>
      <c r="AB21" s="712"/>
      <c r="AC21" s="712"/>
      <c r="AD21" s="712"/>
      <c r="AE21" s="712"/>
      <c r="AF21" s="712"/>
      <c r="AG21" s="98"/>
      <c r="AH21" s="97">
        <v>211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24</v>
      </c>
      <c r="D22" s="710"/>
      <c r="E22" s="710"/>
      <c r="F22" s="710"/>
      <c r="G22" s="710"/>
      <c r="H22" s="710"/>
      <c r="I22" s="98"/>
      <c r="J22" s="97" t="s">
        <v>24</v>
      </c>
      <c r="K22" s="96"/>
      <c r="L22" s="95"/>
      <c r="M22" s="94"/>
      <c r="N22" s="99"/>
      <c r="O22" s="713" t="s">
        <v>6139</v>
      </c>
      <c r="P22" s="712"/>
      <c r="Q22" s="712"/>
      <c r="R22" s="712"/>
      <c r="S22" s="712"/>
      <c r="T22" s="712"/>
      <c r="U22" s="98"/>
      <c r="V22" s="97">
        <v>112</v>
      </c>
      <c r="W22" s="96"/>
      <c r="X22" s="95"/>
      <c r="Y22" s="94"/>
      <c r="Z22" s="99"/>
      <c r="AA22" s="713" t="s">
        <v>6147</v>
      </c>
      <c r="AB22" s="712"/>
      <c r="AC22" s="712"/>
      <c r="AD22" s="712"/>
      <c r="AE22" s="712"/>
      <c r="AF22" s="712"/>
      <c r="AG22" s="98"/>
      <c r="AH22" s="97">
        <v>212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3" t="s">
        <v>6140</v>
      </c>
      <c r="P23" s="712"/>
      <c r="Q23" s="712"/>
      <c r="R23" s="712"/>
      <c r="S23" s="712"/>
      <c r="T23" s="712"/>
      <c r="U23" s="98"/>
      <c r="V23" s="97">
        <v>113</v>
      </c>
      <c r="W23" s="96"/>
      <c r="X23" s="95"/>
      <c r="Y23" s="94"/>
      <c r="Z23" s="99"/>
      <c r="AA23" s="713" t="s">
        <v>6148</v>
      </c>
      <c r="AB23" s="712"/>
      <c r="AC23" s="712"/>
      <c r="AD23" s="712"/>
      <c r="AE23" s="712"/>
      <c r="AF23" s="712"/>
      <c r="AG23" s="98"/>
      <c r="AH23" s="97">
        <v>213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3" t="s">
        <v>6141</v>
      </c>
      <c r="P24" s="712"/>
      <c r="Q24" s="712"/>
      <c r="R24" s="712"/>
      <c r="S24" s="712"/>
      <c r="T24" s="712"/>
      <c r="U24" s="98"/>
      <c r="V24" s="97">
        <v>114</v>
      </c>
      <c r="W24" s="96"/>
      <c r="X24" s="95"/>
      <c r="Y24" s="94"/>
      <c r="Z24" s="99"/>
      <c r="AA24" s="713" t="s">
        <v>6149</v>
      </c>
      <c r="AB24" s="712"/>
      <c r="AC24" s="712"/>
      <c r="AD24" s="712"/>
      <c r="AE24" s="712"/>
      <c r="AF24" s="712"/>
      <c r="AG24" s="98"/>
      <c r="AH24" s="97">
        <v>214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3" t="s">
        <v>6142</v>
      </c>
      <c r="P25" s="712"/>
      <c r="Q25" s="712"/>
      <c r="R25" s="712"/>
      <c r="S25" s="712"/>
      <c r="T25" s="712"/>
      <c r="U25" s="98"/>
      <c r="V25" s="97">
        <v>115</v>
      </c>
      <c r="W25" s="96"/>
      <c r="X25" s="95"/>
      <c r="Y25" s="94"/>
      <c r="Z25" s="99"/>
      <c r="AA25" s="713" t="s">
        <v>6150</v>
      </c>
      <c r="AB25" s="712"/>
      <c r="AC25" s="712"/>
      <c r="AD25" s="712"/>
      <c r="AE25" s="712"/>
      <c r="AF25" s="712"/>
      <c r="AG25" s="98"/>
      <c r="AH25" s="97">
        <v>215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6143</v>
      </c>
      <c r="P26" s="712"/>
      <c r="Q26" s="712"/>
      <c r="R26" s="712"/>
      <c r="S26" s="712"/>
      <c r="T26" s="712"/>
      <c r="U26" s="98"/>
      <c r="V26" s="97">
        <v>116</v>
      </c>
      <c r="W26" s="96"/>
      <c r="X26" s="95"/>
      <c r="Y26" s="94"/>
      <c r="Z26" s="99"/>
      <c r="AA26" s="713" t="s">
        <v>6151</v>
      </c>
      <c r="AB26" s="712"/>
      <c r="AC26" s="712"/>
      <c r="AD26" s="712"/>
      <c r="AE26" s="712"/>
      <c r="AF26" s="712"/>
      <c r="AG26" s="98"/>
      <c r="AH26" s="97">
        <v>216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3" t="s">
        <v>6144</v>
      </c>
      <c r="P27" s="712"/>
      <c r="Q27" s="712"/>
      <c r="R27" s="712"/>
      <c r="S27" s="712"/>
      <c r="T27" s="712"/>
      <c r="U27" s="98"/>
      <c r="V27" s="97">
        <v>117</v>
      </c>
      <c r="W27" s="96"/>
      <c r="X27" s="95"/>
      <c r="Y27" s="94"/>
      <c r="Z27" s="99"/>
      <c r="AA27" s="713" t="s">
        <v>6152</v>
      </c>
      <c r="AB27" s="712"/>
      <c r="AC27" s="712"/>
      <c r="AD27" s="712"/>
      <c r="AE27" s="712"/>
      <c r="AF27" s="712"/>
      <c r="AG27" s="98"/>
      <c r="AH27" s="97">
        <v>217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3" t="s">
        <v>6145</v>
      </c>
      <c r="P28" s="712"/>
      <c r="Q28" s="712"/>
      <c r="R28" s="712"/>
      <c r="S28" s="712"/>
      <c r="T28" s="712"/>
      <c r="U28" s="98"/>
      <c r="V28" s="97">
        <v>118</v>
      </c>
      <c r="W28" s="96"/>
      <c r="X28" s="95"/>
      <c r="Y28" s="94"/>
      <c r="Z28" s="99"/>
      <c r="AA28" s="713" t="s">
        <v>6153</v>
      </c>
      <c r="AB28" s="712"/>
      <c r="AC28" s="712"/>
      <c r="AD28" s="712"/>
      <c r="AE28" s="712"/>
      <c r="AF28" s="712"/>
      <c r="AG28" s="98"/>
      <c r="AH28" s="97">
        <v>218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6146</v>
      </c>
      <c r="P29" s="712"/>
      <c r="Q29" s="712"/>
      <c r="R29" s="712"/>
      <c r="S29" s="712"/>
      <c r="T29" s="712"/>
      <c r="U29" s="98"/>
      <c r="V29" s="97">
        <v>119</v>
      </c>
      <c r="W29" s="96"/>
      <c r="X29" s="95"/>
      <c r="Y29" s="94"/>
      <c r="Z29" s="99"/>
      <c r="AA29" s="713" t="s">
        <v>6154</v>
      </c>
      <c r="AB29" s="712"/>
      <c r="AC29" s="712"/>
      <c r="AD29" s="712"/>
      <c r="AE29" s="712"/>
      <c r="AF29" s="712"/>
      <c r="AG29" s="98"/>
      <c r="AH29" s="97">
        <v>219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3" t="s">
        <v>24</v>
      </c>
      <c r="AB30" s="712"/>
      <c r="AC30" s="712"/>
      <c r="AD30" s="712"/>
      <c r="AE30" s="712"/>
      <c r="AF30" s="712"/>
      <c r="AG30" s="98"/>
      <c r="AH30" s="97" t="s">
        <v>24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97" t="s">
        <v>24</v>
      </c>
      <c r="W31" s="96"/>
      <c r="X31" s="95"/>
      <c r="Y31" s="94"/>
      <c r="Z31" s="99"/>
      <c r="AA31" s="713" t="s">
        <v>412</v>
      </c>
      <c r="AB31" s="712"/>
      <c r="AC31" s="712"/>
      <c r="AD31" s="712"/>
      <c r="AE31" s="712"/>
      <c r="AF31" s="712"/>
      <c r="AG31" s="98"/>
      <c r="AH31" s="97">
        <v>900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97" t="s">
        <v>24</v>
      </c>
      <c r="W32" s="96"/>
      <c r="X32" s="95"/>
      <c r="Y32" s="94"/>
      <c r="Z32" s="99"/>
      <c r="AA32" s="713" t="s">
        <v>59</v>
      </c>
      <c r="AB32" s="712"/>
      <c r="AC32" s="712"/>
      <c r="AD32" s="712"/>
      <c r="AE32" s="712"/>
      <c r="AF32" s="712"/>
      <c r="AG32" s="98"/>
      <c r="AH32" s="97">
        <v>901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97" t="s">
        <v>24</v>
      </c>
      <c r="W33" s="96"/>
      <c r="X33" s="95"/>
      <c r="Y33" s="94"/>
      <c r="Z33" s="99"/>
      <c r="AA33" s="713" t="s">
        <v>61</v>
      </c>
      <c r="AB33" s="712"/>
      <c r="AC33" s="712"/>
      <c r="AD33" s="712"/>
      <c r="AE33" s="712"/>
      <c r="AF33" s="712"/>
      <c r="AG33" s="98"/>
      <c r="AH33" s="97">
        <v>902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41" t="s">
        <v>24</v>
      </c>
      <c r="D34" s="710"/>
      <c r="E34" s="710"/>
      <c r="F34" s="710"/>
      <c r="G34" s="710"/>
      <c r="H34" s="710"/>
      <c r="I34" s="98"/>
      <c r="J34" s="97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97" t="s">
        <v>24</v>
      </c>
      <c r="W34" s="96"/>
      <c r="X34" s="95"/>
      <c r="Y34" s="94"/>
      <c r="Z34" s="99"/>
      <c r="AA34" s="713" t="s">
        <v>63</v>
      </c>
      <c r="AB34" s="712"/>
      <c r="AC34" s="712"/>
      <c r="AD34" s="712"/>
      <c r="AE34" s="712"/>
      <c r="AF34" s="712"/>
      <c r="AG34" s="98"/>
      <c r="AH34" s="97">
        <v>903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40" t="s">
        <v>24</v>
      </c>
      <c r="D35" s="721"/>
      <c r="E35" s="721"/>
      <c r="F35" s="721"/>
      <c r="G35" s="721"/>
      <c r="H35" s="721"/>
      <c r="I35" s="91"/>
      <c r="J35" s="90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0" t="s">
        <v>24</v>
      </c>
      <c r="W35" s="89"/>
      <c r="X35" s="88"/>
      <c r="Y35" s="87"/>
      <c r="Z35" s="92"/>
      <c r="AA35" s="720" t="s">
        <v>64</v>
      </c>
      <c r="AB35" s="721"/>
      <c r="AC35" s="721"/>
      <c r="AD35" s="721"/>
      <c r="AE35" s="721"/>
      <c r="AF35" s="721"/>
      <c r="AG35" s="91"/>
      <c r="AH35" s="90">
        <v>904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/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  <c r="AA58" s="68"/>
      <c r="AH58" s="68"/>
    </row>
    <row r="59" spans="3:34">
      <c r="C59" s="68"/>
      <c r="J59" s="68"/>
      <c r="O59" s="68"/>
      <c r="V59" s="68"/>
      <c r="AA59" s="68"/>
      <c r="AH59" s="68"/>
    </row>
    <row r="60" spans="3:34">
      <c r="C60" s="68"/>
      <c r="J60" s="68"/>
      <c r="O60" s="68"/>
      <c r="V60" s="68"/>
      <c r="AA60" s="68"/>
      <c r="AH60" s="68"/>
    </row>
    <row r="61" spans="3:34">
      <c r="C61" s="68"/>
      <c r="J61" s="68"/>
      <c r="O61" s="68"/>
      <c r="V61" s="68"/>
      <c r="AA61" s="68"/>
      <c r="AH61" s="68"/>
    </row>
    <row r="62" spans="3:34">
      <c r="C62" s="68"/>
      <c r="J62" s="68"/>
      <c r="O62" s="68"/>
      <c r="V62" s="68"/>
      <c r="AA62" s="68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O71" s="68"/>
      <c r="V71" s="68"/>
      <c r="AA71" s="68"/>
      <c r="AH71" s="68"/>
    </row>
    <row r="72" spans="3:34">
      <c r="J72" s="68"/>
      <c r="O72" s="68"/>
      <c r="V72" s="68"/>
      <c r="AA72" s="68"/>
      <c r="AH72" s="68"/>
    </row>
    <row r="73" spans="3:34">
      <c r="J73" s="68"/>
      <c r="O73" s="68"/>
      <c r="V73" s="68"/>
      <c r="AA73" s="68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370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5"/>
      <c r="AK3" s="5"/>
      <c r="AL3" s="681" t="s">
        <v>381</v>
      </c>
      <c r="AM3" s="681"/>
      <c r="AN3" s="681"/>
      <c r="AO3" s="681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5</v>
      </c>
      <c r="AO8" s="25">
        <v>4</v>
      </c>
    </row>
    <row r="9" spans="1:41" ht="12" customHeight="1" thickBot="1">
      <c r="B9" s="613" t="s">
        <v>410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369</v>
      </c>
      <c r="D11" s="612"/>
      <c r="E11" s="612"/>
      <c r="F11" s="612"/>
      <c r="G11" s="29"/>
      <c r="H11" s="30">
        <v>2</v>
      </c>
      <c r="I11" s="31"/>
      <c r="J11" s="32"/>
      <c r="K11" s="33"/>
      <c r="L11" s="29"/>
      <c r="M11" s="611" t="s">
        <v>329</v>
      </c>
      <c r="N11" s="612"/>
      <c r="O11" s="612"/>
      <c r="P11" s="612"/>
      <c r="Q11" s="29"/>
      <c r="R11" s="30">
        <v>102</v>
      </c>
      <c r="S11" s="31"/>
      <c r="T11" s="32"/>
      <c r="U11" s="33"/>
      <c r="V11" s="28"/>
      <c r="W11" s="611" t="s">
        <v>35</v>
      </c>
      <c r="X11" s="612"/>
      <c r="Y11" s="612"/>
      <c r="Z11" s="612"/>
      <c r="AA11" s="29"/>
      <c r="AB11" s="30">
        <v>202</v>
      </c>
      <c r="AC11" s="31"/>
      <c r="AD11" s="32"/>
      <c r="AE11" s="33"/>
      <c r="AF11" s="28"/>
      <c r="AG11" s="611" t="s">
        <v>98</v>
      </c>
      <c r="AH11" s="612"/>
      <c r="AI11" s="612"/>
      <c r="AJ11" s="612"/>
      <c r="AK11" s="29"/>
      <c r="AL11" s="30">
        <v>402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368</v>
      </c>
      <c r="D12" s="610"/>
      <c r="E12" s="610"/>
      <c r="F12" s="610"/>
      <c r="G12" s="35"/>
      <c r="H12" s="36">
        <v>3</v>
      </c>
      <c r="I12" s="37"/>
      <c r="J12" s="38"/>
      <c r="K12" s="39"/>
      <c r="L12" s="35"/>
      <c r="M12" s="608" t="s">
        <v>313</v>
      </c>
      <c r="N12" s="610"/>
      <c r="O12" s="610"/>
      <c r="P12" s="610"/>
      <c r="Q12" s="35"/>
      <c r="R12" s="36">
        <v>103</v>
      </c>
      <c r="S12" s="37"/>
      <c r="T12" s="38"/>
      <c r="U12" s="39"/>
      <c r="V12" s="34"/>
      <c r="W12" s="608" t="s">
        <v>69</v>
      </c>
      <c r="X12" s="610"/>
      <c r="Y12" s="610"/>
      <c r="Z12" s="610"/>
      <c r="AA12" s="35"/>
      <c r="AB12" s="36">
        <v>203</v>
      </c>
      <c r="AC12" s="37"/>
      <c r="AD12" s="38"/>
      <c r="AE12" s="39"/>
      <c r="AF12" s="34"/>
      <c r="AG12" s="608" t="s">
        <v>68</v>
      </c>
      <c r="AH12" s="610"/>
      <c r="AI12" s="610"/>
      <c r="AJ12" s="610"/>
      <c r="AK12" s="35"/>
      <c r="AL12" s="36">
        <v>403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367</v>
      </c>
      <c r="D13" s="610"/>
      <c r="E13" s="610"/>
      <c r="F13" s="610"/>
      <c r="G13" s="35"/>
      <c r="H13" s="36">
        <v>4</v>
      </c>
      <c r="I13" s="37"/>
      <c r="J13" s="38"/>
      <c r="K13" s="39"/>
      <c r="L13" s="35"/>
      <c r="M13" s="608" t="s">
        <v>320</v>
      </c>
      <c r="N13" s="610"/>
      <c r="O13" s="610"/>
      <c r="P13" s="610"/>
      <c r="Q13" s="35"/>
      <c r="R13" s="36">
        <v>104</v>
      </c>
      <c r="S13" s="37"/>
      <c r="T13" s="38"/>
      <c r="U13" s="39"/>
      <c r="V13" s="34"/>
      <c r="W13" s="608" t="s">
        <v>319</v>
      </c>
      <c r="X13" s="610"/>
      <c r="Y13" s="610"/>
      <c r="Z13" s="610"/>
      <c r="AA13" s="35"/>
      <c r="AB13" s="36">
        <v>204</v>
      </c>
      <c r="AC13" s="37"/>
      <c r="AD13" s="38"/>
      <c r="AE13" s="39"/>
      <c r="AF13" s="34"/>
      <c r="AG13" s="608" t="s">
        <v>50</v>
      </c>
      <c r="AH13" s="610"/>
      <c r="AI13" s="610"/>
      <c r="AJ13" s="610"/>
      <c r="AK13" s="35"/>
      <c r="AL13" s="36">
        <v>404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157</v>
      </c>
      <c r="D14" s="610"/>
      <c r="E14" s="610"/>
      <c r="F14" s="610"/>
      <c r="G14" s="35"/>
      <c r="H14" s="36">
        <v>5</v>
      </c>
      <c r="I14" s="37"/>
      <c r="J14" s="38"/>
      <c r="K14" s="39"/>
      <c r="L14" s="35"/>
      <c r="M14" s="608" t="s">
        <v>322</v>
      </c>
      <c r="N14" s="610"/>
      <c r="O14" s="610"/>
      <c r="P14" s="610"/>
      <c r="Q14" s="35"/>
      <c r="R14" s="36">
        <v>105</v>
      </c>
      <c r="S14" s="37"/>
      <c r="T14" s="38"/>
      <c r="U14" s="39"/>
      <c r="V14" s="34"/>
      <c r="W14" s="608" t="s">
        <v>88</v>
      </c>
      <c r="X14" s="610"/>
      <c r="Y14" s="610"/>
      <c r="Z14" s="610"/>
      <c r="AA14" s="35"/>
      <c r="AB14" s="36">
        <v>205</v>
      </c>
      <c r="AC14" s="37"/>
      <c r="AD14" s="38"/>
      <c r="AE14" s="39"/>
      <c r="AF14" s="34"/>
      <c r="AG14" s="608" t="s">
        <v>87</v>
      </c>
      <c r="AH14" s="610"/>
      <c r="AI14" s="610"/>
      <c r="AJ14" s="610"/>
      <c r="AK14" s="35"/>
      <c r="AL14" s="36">
        <v>405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156</v>
      </c>
      <c r="D15" s="610"/>
      <c r="E15" s="610"/>
      <c r="F15" s="610"/>
      <c r="G15" s="35"/>
      <c r="H15" s="36">
        <v>6</v>
      </c>
      <c r="I15" s="37"/>
      <c r="J15" s="38"/>
      <c r="K15" s="39"/>
      <c r="L15" s="35"/>
      <c r="M15" s="608" t="s">
        <v>316</v>
      </c>
      <c r="N15" s="610"/>
      <c r="O15" s="610"/>
      <c r="P15" s="610"/>
      <c r="Q15" s="35"/>
      <c r="R15" s="36">
        <v>106</v>
      </c>
      <c r="S15" s="37"/>
      <c r="T15" s="38"/>
      <c r="U15" s="39"/>
      <c r="V15" s="34"/>
      <c r="W15" s="608" t="s">
        <v>426</v>
      </c>
      <c r="X15" s="610"/>
      <c r="Y15" s="610"/>
      <c r="Z15" s="610"/>
      <c r="AA15" s="35"/>
      <c r="AB15" s="36">
        <v>206</v>
      </c>
      <c r="AC15" s="37"/>
      <c r="AD15" s="38"/>
      <c r="AE15" s="39"/>
      <c r="AF15" s="34"/>
      <c r="AG15" s="608" t="s">
        <v>427</v>
      </c>
      <c r="AH15" s="610"/>
      <c r="AI15" s="610"/>
      <c r="AJ15" s="610"/>
      <c r="AK15" s="35"/>
      <c r="AL15" s="36">
        <v>406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366</v>
      </c>
      <c r="D16" s="610"/>
      <c r="E16" s="610"/>
      <c r="F16" s="610"/>
      <c r="G16" s="35"/>
      <c r="H16" s="36">
        <v>7</v>
      </c>
      <c r="I16" s="37"/>
      <c r="J16" s="38"/>
      <c r="K16" s="39"/>
      <c r="L16" s="35"/>
      <c r="M16" s="608" t="s">
        <v>313</v>
      </c>
      <c r="N16" s="610"/>
      <c r="O16" s="610"/>
      <c r="P16" s="610"/>
      <c r="Q16" s="35"/>
      <c r="R16" s="36">
        <v>107</v>
      </c>
      <c r="S16" s="37"/>
      <c r="T16" s="38"/>
      <c r="U16" s="39"/>
      <c r="V16" s="34"/>
      <c r="W16" s="608" t="s">
        <v>69</v>
      </c>
      <c r="X16" s="610"/>
      <c r="Y16" s="610"/>
      <c r="Z16" s="610"/>
      <c r="AA16" s="35"/>
      <c r="AB16" s="36">
        <v>207</v>
      </c>
      <c r="AC16" s="37"/>
      <c r="AD16" s="38"/>
      <c r="AE16" s="39"/>
      <c r="AF16" s="34"/>
      <c r="AG16" s="608" t="s">
        <v>312</v>
      </c>
      <c r="AH16" s="610"/>
      <c r="AI16" s="610"/>
      <c r="AJ16" s="610"/>
      <c r="AK16" s="35"/>
      <c r="AL16" s="36">
        <v>407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365</v>
      </c>
      <c r="D17" s="610"/>
      <c r="E17" s="610"/>
      <c r="F17" s="610"/>
      <c r="G17" s="35"/>
      <c r="H17" s="36">
        <v>8</v>
      </c>
      <c r="I17" s="37"/>
      <c r="J17" s="38"/>
      <c r="K17" s="39"/>
      <c r="L17" s="35"/>
      <c r="M17" s="608" t="s">
        <v>310</v>
      </c>
      <c r="N17" s="610"/>
      <c r="O17" s="610"/>
      <c r="P17" s="610"/>
      <c r="Q17" s="35"/>
      <c r="R17" s="36">
        <v>108</v>
      </c>
      <c r="S17" s="37"/>
      <c r="T17" s="38"/>
      <c r="U17" s="39"/>
      <c r="V17" s="34"/>
      <c r="W17" s="608" t="s">
        <v>65</v>
      </c>
      <c r="X17" s="610"/>
      <c r="Y17" s="610"/>
      <c r="Z17" s="610"/>
      <c r="AA17" s="35"/>
      <c r="AB17" s="36">
        <v>208</v>
      </c>
      <c r="AC17" s="37"/>
      <c r="AD17" s="38"/>
      <c r="AE17" s="39"/>
      <c r="AF17" s="34"/>
      <c r="AG17" s="608" t="s">
        <v>309</v>
      </c>
      <c r="AH17" s="610"/>
      <c r="AI17" s="610"/>
      <c r="AJ17" s="610"/>
      <c r="AK17" s="35"/>
      <c r="AL17" s="36">
        <v>408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364</v>
      </c>
      <c r="D18" s="610"/>
      <c r="E18" s="610"/>
      <c r="F18" s="610"/>
      <c r="G18" s="35"/>
      <c r="H18" s="36">
        <v>9</v>
      </c>
      <c r="I18" s="37"/>
      <c r="J18" s="38"/>
      <c r="K18" s="39"/>
      <c r="L18" s="35"/>
      <c r="M18" s="608" t="s">
        <v>340</v>
      </c>
      <c r="N18" s="610"/>
      <c r="O18" s="610"/>
      <c r="P18" s="610"/>
      <c r="Q18" s="35"/>
      <c r="R18" s="36">
        <v>109</v>
      </c>
      <c r="S18" s="37"/>
      <c r="T18" s="38"/>
      <c r="U18" s="39"/>
      <c r="V18" s="34"/>
      <c r="W18" s="608" t="s">
        <v>339</v>
      </c>
      <c r="X18" s="610"/>
      <c r="Y18" s="610"/>
      <c r="Z18" s="610"/>
      <c r="AA18" s="35"/>
      <c r="AB18" s="36">
        <v>209</v>
      </c>
      <c r="AC18" s="37"/>
      <c r="AD18" s="38"/>
      <c r="AE18" s="39"/>
      <c r="AF18" s="34"/>
      <c r="AG18" s="608" t="s">
        <v>338</v>
      </c>
      <c r="AH18" s="610"/>
      <c r="AI18" s="610"/>
      <c r="AJ18" s="610"/>
      <c r="AK18" s="35"/>
      <c r="AL18" s="36">
        <v>409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363</v>
      </c>
      <c r="D19" s="610"/>
      <c r="E19" s="610"/>
      <c r="F19" s="610"/>
      <c r="G19" s="35"/>
      <c r="H19" s="36">
        <v>10</v>
      </c>
      <c r="I19" s="37"/>
      <c r="J19" s="38"/>
      <c r="K19" s="39"/>
      <c r="L19" s="35"/>
      <c r="M19" s="608" t="s">
        <v>333</v>
      </c>
      <c r="N19" s="610"/>
      <c r="O19" s="610"/>
      <c r="P19" s="610"/>
      <c r="Q19" s="35"/>
      <c r="R19" s="36">
        <v>110</v>
      </c>
      <c r="S19" s="37"/>
      <c r="T19" s="38"/>
      <c r="U19" s="39"/>
      <c r="V19" s="34"/>
      <c r="W19" s="608" t="s">
        <v>332</v>
      </c>
      <c r="X19" s="610"/>
      <c r="Y19" s="610"/>
      <c r="Z19" s="610"/>
      <c r="AA19" s="35"/>
      <c r="AB19" s="36">
        <v>210</v>
      </c>
      <c r="AC19" s="37"/>
      <c r="AD19" s="38"/>
      <c r="AE19" s="39"/>
      <c r="AF19" s="34"/>
      <c r="AG19" s="608" t="s">
        <v>331</v>
      </c>
      <c r="AH19" s="610"/>
      <c r="AI19" s="610"/>
      <c r="AJ19" s="610"/>
      <c r="AK19" s="35"/>
      <c r="AL19" s="36">
        <v>410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362</v>
      </c>
      <c r="D20" s="610"/>
      <c r="E20" s="610"/>
      <c r="F20" s="610"/>
      <c r="G20" s="35"/>
      <c r="H20" s="36">
        <v>11</v>
      </c>
      <c r="I20" s="37"/>
      <c r="J20" s="38"/>
      <c r="K20" s="39"/>
      <c r="L20" s="35"/>
      <c r="M20" s="608" t="s">
        <v>329</v>
      </c>
      <c r="N20" s="610"/>
      <c r="O20" s="610"/>
      <c r="P20" s="610"/>
      <c r="Q20" s="35"/>
      <c r="R20" s="36">
        <v>111</v>
      </c>
      <c r="S20" s="37"/>
      <c r="T20" s="38"/>
      <c r="U20" s="39"/>
      <c r="V20" s="34"/>
      <c r="W20" s="608" t="s">
        <v>35</v>
      </c>
      <c r="X20" s="610"/>
      <c r="Y20" s="610"/>
      <c r="Z20" s="610"/>
      <c r="AA20" s="35"/>
      <c r="AB20" s="36">
        <v>211</v>
      </c>
      <c r="AC20" s="37"/>
      <c r="AD20" s="38"/>
      <c r="AE20" s="39"/>
      <c r="AF20" s="34"/>
      <c r="AG20" s="608" t="s">
        <v>98</v>
      </c>
      <c r="AH20" s="610"/>
      <c r="AI20" s="610"/>
      <c r="AJ20" s="610"/>
      <c r="AK20" s="35"/>
      <c r="AL20" s="36">
        <v>411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361</v>
      </c>
      <c r="D21" s="610"/>
      <c r="E21" s="610"/>
      <c r="F21" s="610"/>
      <c r="G21" s="35"/>
      <c r="H21" s="36">
        <v>12</v>
      </c>
      <c r="I21" s="37"/>
      <c r="J21" s="38"/>
      <c r="K21" s="39"/>
      <c r="L21" s="35"/>
      <c r="M21" s="608" t="s">
        <v>326</v>
      </c>
      <c r="N21" s="610"/>
      <c r="O21" s="610"/>
      <c r="P21" s="610"/>
      <c r="Q21" s="35"/>
      <c r="R21" s="36">
        <v>112</v>
      </c>
      <c r="S21" s="37"/>
      <c r="T21" s="38"/>
      <c r="U21" s="39"/>
      <c r="V21" s="34"/>
      <c r="W21" s="608" t="s">
        <v>325</v>
      </c>
      <c r="X21" s="610"/>
      <c r="Y21" s="610"/>
      <c r="Z21" s="610"/>
      <c r="AA21" s="35"/>
      <c r="AB21" s="36">
        <v>212</v>
      </c>
      <c r="AC21" s="37"/>
      <c r="AD21" s="38"/>
      <c r="AE21" s="39"/>
      <c r="AF21" s="34"/>
      <c r="AG21" s="608" t="s">
        <v>309</v>
      </c>
      <c r="AH21" s="610"/>
      <c r="AI21" s="610"/>
      <c r="AJ21" s="610"/>
      <c r="AK21" s="35"/>
      <c r="AL21" s="36">
        <v>412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L3:AO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380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5"/>
      <c r="AK3" s="5"/>
      <c r="AL3" s="681" t="s">
        <v>381</v>
      </c>
      <c r="AM3" s="681"/>
      <c r="AN3" s="681"/>
      <c r="AO3" s="681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5</v>
      </c>
      <c r="AO8" s="25">
        <v>5</v>
      </c>
    </row>
    <row r="9" spans="1:41" ht="12" customHeight="1" thickBot="1">
      <c r="B9" s="613" t="s">
        <v>411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379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54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55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428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378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54</v>
      </c>
      <c r="N12" s="608"/>
      <c r="O12" s="608"/>
      <c r="P12" s="608"/>
      <c r="Q12" s="35"/>
      <c r="R12" s="36">
        <v>101</v>
      </c>
      <c r="S12" s="37"/>
      <c r="T12" s="38"/>
      <c r="U12" s="39"/>
      <c r="V12" s="34"/>
      <c r="W12" s="608" t="s">
        <v>55</v>
      </c>
      <c r="X12" s="610"/>
      <c r="Y12" s="610"/>
      <c r="Z12" s="610"/>
      <c r="AA12" s="35"/>
      <c r="AB12" s="36">
        <v>201</v>
      </c>
      <c r="AC12" s="37"/>
      <c r="AD12" s="38"/>
      <c r="AE12" s="39"/>
      <c r="AF12" s="34"/>
      <c r="AG12" s="608" t="s">
        <v>428</v>
      </c>
      <c r="AH12" s="610"/>
      <c r="AI12" s="610"/>
      <c r="AJ12" s="610"/>
      <c r="AK12" s="35"/>
      <c r="AL12" s="36">
        <v>401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377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54</v>
      </c>
      <c r="N13" s="608"/>
      <c r="O13" s="608"/>
      <c r="P13" s="608"/>
      <c r="Q13" s="35"/>
      <c r="R13" s="36">
        <v>101</v>
      </c>
      <c r="S13" s="37"/>
      <c r="T13" s="38"/>
      <c r="U13" s="39"/>
      <c r="V13" s="34"/>
      <c r="W13" s="608" t="s">
        <v>55</v>
      </c>
      <c r="X13" s="610"/>
      <c r="Y13" s="610"/>
      <c r="Z13" s="610"/>
      <c r="AA13" s="35"/>
      <c r="AB13" s="36">
        <v>201</v>
      </c>
      <c r="AC13" s="37"/>
      <c r="AD13" s="38"/>
      <c r="AE13" s="39"/>
      <c r="AF13" s="34"/>
      <c r="AG13" s="608" t="s">
        <v>428</v>
      </c>
      <c r="AH13" s="610"/>
      <c r="AI13" s="610"/>
      <c r="AJ13" s="610"/>
      <c r="AK13" s="35"/>
      <c r="AL13" s="36">
        <v>401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376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54</v>
      </c>
      <c r="N14" s="608"/>
      <c r="O14" s="608"/>
      <c r="P14" s="608"/>
      <c r="Q14" s="35"/>
      <c r="R14" s="36">
        <v>101</v>
      </c>
      <c r="S14" s="37"/>
      <c r="T14" s="38"/>
      <c r="U14" s="39"/>
      <c r="V14" s="34"/>
      <c r="W14" s="608" t="s">
        <v>55</v>
      </c>
      <c r="X14" s="610"/>
      <c r="Y14" s="610"/>
      <c r="Z14" s="610"/>
      <c r="AA14" s="35"/>
      <c r="AB14" s="36">
        <v>201</v>
      </c>
      <c r="AC14" s="37"/>
      <c r="AD14" s="38"/>
      <c r="AE14" s="39"/>
      <c r="AF14" s="34"/>
      <c r="AG14" s="608" t="s">
        <v>428</v>
      </c>
      <c r="AH14" s="610"/>
      <c r="AI14" s="610"/>
      <c r="AJ14" s="610"/>
      <c r="AK14" s="35"/>
      <c r="AL14" s="36">
        <v>401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375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54</v>
      </c>
      <c r="N15" s="608"/>
      <c r="O15" s="608"/>
      <c r="P15" s="608"/>
      <c r="Q15" s="35"/>
      <c r="R15" s="36">
        <v>101</v>
      </c>
      <c r="S15" s="37"/>
      <c r="T15" s="38"/>
      <c r="U15" s="39"/>
      <c r="V15" s="34"/>
      <c r="W15" s="608" t="s">
        <v>55</v>
      </c>
      <c r="X15" s="610"/>
      <c r="Y15" s="610"/>
      <c r="Z15" s="610"/>
      <c r="AA15" s="35"/>
      <c r="AB15" s="36">
        <v>201</v>
      </c>
      <c r="AC15" s="37"/>
      <c r="AD15" s="38"/>
      <c r="AE15" s="39"/>
      <c r="AF15" s="34"/>
      <c r="AG15" s="608" t="s">
        <v>428</v>
      </c>
      <c r="AH15" s="610"/>
      <c r="AI15" s="610"/>
      <c r="AJ15" s="610"/>
      <c r="AK15" s="35"/>
      <c r="AL15" s="36">
        <v>401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374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54</v>
      </c>
      <c r="N16" s="608"/>
      <c r="O16" s="608"/>
      <c r="P16" s="608"/>
      <c r="Q16" s="35"/>
      <c r="R16" s="36">
        <v>101</v>
      </c>
      <c r="S16" s="37"/>
      <c r="T16" s="38"/>
      <c r="U16" s="39"/>
      <c r="V16" s="34"/>
      <c r="W16" s="608" t="s">
        <v>55</v>
      </c>
      <c r="X16" s="610"/>
      <c r="Y16" s="610"/>
      <c r="Z16" s="610"/>
      <c r="AA16" s="35"/>
      <c r="AB16" s="36">
        <v>201</v>
      </c>
      <c r="AC16" s="37"/>
      <c r="AD16" s="38"/>
      <c r="AE16" s="39"/>
      <c r="AF16" s="34"/>
      <c r="AG16" s="608" t="s">
        <v>428</v>
      </c>
      <c r="AH16" s="610"/>
      <c r="AI16" s="610"/>
      <c r="AJ16" s="610"/>
      <c r="AK16" s="35"/>
      <c r="AL16" s="36">
        <v>401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373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54</v>
      </c>
      <c r="N17" s="608"/>
      <c r="O17" s="608"/>
      <c r="P17" s="608"/>
      <c r="Q17" s="35"/>
      <c r="R17" s="36">
        <v>101</v>
      </c>
      <c r="S17" s="37"/>
      <c r="T17" s="38"/>
      <c r="U17" s="39"/>
      <c r="V17" s="34"/>
      <c r="W17" s="608" t="s">
        <v>55</v>
      </c>
      <c r="X17" s="610"/>
      <c r="Y17" s="610"/>
      <c r="Z17" s="610"/>
      <c r="AA17" s="35"/>
      <c r="AB17" s="36">
        <v>201</v>
      </c>
      <c r="AC17" s="37"/>
      <c r="AD17" s="38"/>
      <c r="AE17" s="39"/>
      <c r="AF17" s="34"/>
      <c r="AG17" s="608" t="s">
        <v>428</v>
      </c>
      <c r="AH17" s="610"/>
      <c r="AI17" s="610"/>
      <c r="AJ17" s="610"/>
      <c r="AK17" s="35"/>
      <c r="AL17" s="36">
        <v>401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372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54</v>
      </c>
      <c r="N18" s="608"/>
      <c r="O18" s="608"/>
      <c r="P18" s="608"/>
      <c r="Q18" s="35"/>
      <c r="R18" s="36">
        <v>101</v>
      </c>
      <c r="S18" s="37"/>
      <c r="T18" s="38"/>
      <c r="U18" s="39"/>
      <c r="V18" s="34"/>
      <c r="W18" s="608" t="s">
        <v>55</v>
      </c>
      <c r="X18" s="610"/>
      <c r="Y18" s="610"/>
      <c r="Z18" s="610"/>
      <c r="AA18" s="35"/>
      <c r="AB18" s="36">
        <v>201</v>
      </c>
      <c r="AC18" s="37"/>
      <c r="AD18" s="38"/>
      <c r="AE18" s="39"/>
      <c r="AF18" s="34"/>
      <c r="AG18" s="608" t="s">
        <v>428</v>
      </c>
      <c r="AH18" s="610"/>
      <c r="AI18" s="610"/>
      <c r="AJ18" s="610"/>
      <c r="AK18" s="35"/>
      <c r="AL18" s="36">
        <v>401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371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54</v>
      </c>
      <c r="N19" s="608"/>
      <c r="O19" s="608"/>
      <c r="P19" s="608"/>
      <c r="Q19" s="35"/>
      <c r="R19" s="36">
        <v>101</v>
      </c>
      <c r="S19" s="37"/>
      <c r="T19" s="38"/>
      <c r="U19" s="39"/>
      <c r="V19" s="34"/>
      <c r="W19" s="608" t="s">
        <v>55</v>
      </c>
      <c r="X19" s="610"/>
      <c r="Y19" s="610"/>
      <c r="Z19" s="610"/>
      <c r="AA19" s="35"/>
      <c r="AB19" s="36">
        <v>201</v>
      </c>
      <c r="AC19" s="37"/>
      <c r="AD19" s="38"/>
      <c r="AE19" s="39"/>
      <c r="AF19" s="34"/>
      <c r="AG19" s="608" t="s">
        <v>428</v>
      </c>
      <c r="AH19" s="610"/>
      <c r="AI19" s="610"/>
      <c r="AJ19" s="610"/>
      <c r="AK19" s="35"/>
      <c r="AL19" s="36">
        <v>401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24</v>
      </c>
      <c r="D20" s="610"/>
      <c r="E20" s="610"/>
      <c r="F20" s="610"/>
      <c r="G20" s="35"/>
      <c r="H20" s="36" t="s">
        <v>24</v>
      </c>
      <c r="I20" s="37"/>
      <c r="J20" s="38"/>
      <c r="K20" s="39"/>
      <c r="L20" s="35"/>
      <c r="M20" s="608" t="s">
        <v>24</v>
      </c>
      <c r="N20" s="610"/>
      <c r="O20" s="610"/>
      <c r="P20" s="610"/>
      <c r="Q20" s="35"/>
      <c r="R20" s="36" t="s">
        <v>24</v>
      </c>
      <c r="S20" s="37"/>
      <c r="T20" s="38"/>
      <c r="U20" s="39"/>
      <c r="V20" s="34"/>
      <c r="W20" s="608" t="s">
        <v>24</v>
      </c>
      <c r="X20" s="610"/>
      <c r="Y20" s="610"/>
      <c r="Z20" s="610"/>
      <c r="AA20" s="35"/>
      <c r="AB20" s="36" t="s">
        <v>24</v>
      </c>
      <c r="AC20" s="37"/>
      <c r="AD20" s="38"/>
      <c r="AE20" s="39"/>
      <c r="AF20" s="34"/>
      <c r="AG20" s="608" t="s">
        <v>24</v>
      </c>
      <c r="AH20" s="610"/>
      <c r="AI20" s="610"/>
      <c r="AJ20" s="610"/>
      <c r="AK20" s="35"/>
      <c r="AL20" s="36" t="s">
        <v>24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412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08" t="s">
        <v>24</v>
      </c>
      <c r="N32" s="609"/>
      <c r="O32" s="609"/>
      <c r="P32" s="609"/>
      <c r="Q32" s="35"/>
      <c r="R32" s="36" t="s">
        <v>24</v>
      </c>
      <c r="S32" s="37"/>
      <c r="T32" s="38"/>
      <c r="U32" s="39"/>
      <c r="V32" s="34"/>
      <c r="W32" s="608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08" t="s">
        <v>24</v>
      </c>
      <c r="N33" s="609"/>
      <c r="O33" s="609"/>
      <c r="P33" s="609"/>
      <c r="Q33" s="35"/>
      <c r="R33" s="36" t="s">
        <v>24</v>
      </c>
      <c r="S33" s="37"/>
      <c r="T33" s="38"/>
      <c r="U33" s="39"/>
      <c r="V33" s="34"/>
      <c r="W33" s="608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08" t="s">
        <v>24</v>
      </c>
      <c r="N34" s="609"/>
      <c r="O34" s="609"/>
      <c r="P34" s="609"/>
      <c r="Q34" s="35"/>
      <c r="R34" s="36" t="s">
        <v>24</v>
      </c>
      <c r="S34" s="37"/>
      <c r="T34" s="38"/>
      <c r="U34" s="39"/>
      <c r="V34" s="34"/>
      <c r="W34" s="608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24</v>
      </c>
      <c r="N35" s="600"/>
      <c r="O35" s="600"/>
      <c r="P35" s="600"/>
      <c r="Q35" s="35"/>
      <c r="R35" s="36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L3:AO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B372-462E-4348-B567-5045C1F7833D}">
  <dimension ref="A1:E232"/>
  <sheetViews>
    <sheetView workbookViewId="0">
      <selection activeCell="AD2" sqref="AD2:AE2"/>
    </sheetView>
  </sheetViews>
  <sheetFormatPr defaultRowHeight="18.75"/>
  <cols>
    <col min="1" max="2" width="13.109375" customWidth="1"/>
    <col min="3" max="3" width="13.109375" style="186" customWidth="1"/>
    <col min="4" max="4" width="59.77734375" bestFit="1" customWidth="1"/>
  </cols>
  <sheetData>
    <row r="1" spans="1:5">
      <c r="A1" s="184" t="s">
        <v>552</v>
      </c>
      <c r="B1" s="184" t="s">
        <v>553</v>
      </c>
      <c r="C1" s="185" t="s">
        <v>554</v>
      </c>
      <c r="D1" s="184" t="s">
        <v>390</v>
      </c>
      <c r="E1" s="184" t="s">
        <v>555</v>
      </c>
    </row>
    <row r="2" spans="1:5">
      <c r="A2" t="s">
        <v>556</v>
      </c>
      <c r="B2" t="s">
        <v>557</v>
      </c>
      <c r="C2" s="186">
        <v>1</v>
      </c>
      <c r="D2" t="s">
        <v>558</v>
      </c>
    </row>
    <row r="3" spans="1:5">
      <c r="A3" t="s">
        <v>559</v>
      </c>
      <c r="B3" t="s">
        <v>557</v>
      </c>
      <c r="C3" s="186">
        <v>2</v>
      </c>
      <c r="D3" t="s">
        <v>560</v>
      </c>
    </row>
    <row r="4" spans="1:5">
      <c r="A4" t="s">
        <v>561</v>
      </c>
      <c r="B4" t="s">
        <v>557</v>
      </c>
      <c r="C4" s="186">
        <v>3</v>
      </c>
      <c r="D4" t="s">
        <v>562</v>
      </c>
    </row>
    <row r="5" spans="1:5">
      <c r="A5" t="s">
        <v>563</v>
      </c>
      <c r="B5" t="s">
        <v>557</v>
      </c>
      <c r="C5" s="186">
        <v>4</v>
      </c>
      <c r="D5" t="s">
        <v>564</v>
      </c>
    </row>
    <row r="6" spans="1:5">
      <c r="A6" t="s">
        <v>565</v>
      </c>
      <c r="B6" t="s">
        <v>557</v>
      </c>
      <c r="C6" s="186">
        <v>5</v>
      </c>
      <c r="D6" t="s">
        <v>566</v>
      </c>
    </row>
    <row r="7" spans="1:5">
      <c r="A7" t="s">
        <v>567</v>
      </c>
      <c r="B7" t="s">
        <v>557</v>
      </c>
      <c r="C7" s="186">
        <v>6</v>
      </c>
      <c r="D7" t="s">
        <v>568</v>
      </c>
    </row>
    <row r="8" spans="1:5">
      <c r="A8" t="s">
        <v>569</v>
      </c>
      <c r="B8" t="s">
        <v>557</v>
      </c>
      <c r="C8" s="186">
        <v>7</v>
      </c>
      <c r="D8" t="s">
        <v>570</v>
      </c>
    </row>
    <row r="9" spans="1:5">
      <c r="A9" t="s">
        <v>571</v>
      </c>
      <c r="B9" t="s">
        <v>557</v>
      </c>
      <c r="C9" s="186">
        <v>8</v>
      </c>
      <c r="D9" t="s">
        <v>572</v>
      </c>
    </row>
    <row r="10" spans="1:5">
      <c r="A10" t="s">
        <v>573</v>
      </c>
      <c r="B10" t="s">
        <v>557</v>
      </c>
      <c r="C10" s="186">
        <v>9</v>
      </c>
      <c r="D10" t="s">
        <v>574</v>
      </c>
    </row>
    <row r="11" spans="1:5">
      <c r="A11" t="s">
        <v>575</v>
      </c>
      <c r="B11" t="s">
        <v>557</v>
      </c>
      <c r="C11" s="186">
        <v>10</v>
      </c>
      <c r="D11" t="s">
        <v>576</v>
      </c>
    </row>
    <row r="12" spans="1:5">
      <c r="A12" t="s">
        <v>577</v>
      </c>
      <c r="B12" t="s">
        <v>557</v>
      </c>
      <c r="C12" s="186">
        <v>11</v>
      </c>
      <c r="D12" t="s">
        <v>578</v>
      </c>
    </row>
    <row r="13" spans="1:5">
      <c r="A13" t="s">
        <v>579</v>
      </c>
      <c r="B13" t="s">
        <v>557</v>
      </c>
      <c r="C13" s="186">
        <v>12</v>
      </c>
      <c r="D13" t="s">
        <v>580</v>
      </c>
    </row>
    <row r="14" spans="1:5">
      <c r="A14" t="s">
        <v>581</v>
      </c>
      <c r="B14" t="s">
        <v>557</v>
      </c>
      <c r="C14" s="186">
        <v>13</v>
      </c>
      <c r="D14" t="s">
        <v>582</v>
      </c>
    </row>
    <row r="15" spans="1:5">
      <c r="A15" t="s">
        <v>583</v>
      </c>
      <c r="B15" t="s">
        <v>557</v>
      </c>
      <c r="C15" s="186">
        <v>14</v>
      </c>
      <c r="D15" t="s">
        <v>584</v>
      </c>
    </row>
    <row r="16" spans="1:5">
      <c r="A16" t="s">
        <v>585</v>
      </c>
      <c r="B16" t="s">
        <v>557</v>
      </c>
      <c r="C16" s="186">
        <v>15</v>
      </c>
      <c r="D16" t="s">
        <v>586</v>
      </c>
    </row>
    <row r="17" spans="1:4">
      <c r="A17" t="s">
        <v>587</v>
      </c>
      <c r="B17" t="s">
        <v>557</v>
      </c>
      <c r="C17" s="186">
        <v>16</v>
      </c>
      <c r="D17" t="s">
        <v>588</v>
      </c>
    </row>
    <row r="18" spans="1:4">
      <c r="A18" t="s">
        <v>589</v>
      </c>
      <c r="B18" t="s">
        <v>557</v>
      </c>
      <c r="C18" s="186">
        <v>17</v>
      </c>
      <c r="D18" t="s">
        <v>590</v>
      </c>
    </row>
    <row r="19" spans="1:4">
      <c r="A19" t="s">
        <v>591</v>
      </c>
      <c r="B19" t="s">
        <v>557</v>
      </c>
      <c r="C19" s="186">
        <v>18</v>
      </c>
      <c r="D19" t="s">
        <v>592</v>
      </c>
    </row>
    <row r="20" spans="1:4">
      <c r="A20" t="s">
        <v>593</v>
      </c>
      <c r="B20" t="s">
        <v>557</v>
      </c>
      <c r="C20" s="186">
        <v>19</v>
      </c>
      <c r="D20" t="s">
        <v>594</v>
      </c>
    </row>
    <row r="21" spans="1:4">
      <c r="A21" t="s">
        <v>595</v>
      </c>
      <c r="B21" t="s">
        <v>557</v>
      </c>
      <c r="C21" s="186">
        <v>20</v>
      </c>
      <c r="D21" t="s">
        <v>596</v>
      </c>
    </row>
    <row r="22" spans="1:4">
      <c r="A22" t="s">
        <v>597</v>
      </c>
      <c r="B22" t="s">
        <v>557</v>
      </c>
      <c r="C22" s="186">
        <v>21</v>
      </c>
      <c r="D22" t="s">
        <v>598</v>
      </c>
    </row>
    <row r="23" spans="1:4">
      <c r="A23" t="s">
        <v>599</v>
      </c>
      <c r="B23" t="s">
        <v>557</v>
      </c>
      <c r="C23" s="186">
        <v>22</v>
      </c>
      <c r="D23" t="s">
        <v>600</v>
      </c>
    </row>
    <row r="24" spans="1:4">
      <c r="A24" t="s">
        <v>601</v>
      </c>
      <c r="B24" t="s">
        <v>602</v>
      </c>
      <c r="C24" s="186">
        <v>1</v>
      </c>
      <c r="D24" t="s">
        <v>603</v>
      </c>
    </row>
    <row r="25" spans="1:4">
      <c r="A25" t="s">
        <v>604</v>
      </c>
      <c r="B25" t="s">
        <v>602</v>
      </c>
      <c r="C25" s="186">
        <v>2</v>
      </c>
      <c r="D25" t="s">
        <v>605</v>
      </c>
    </row>
    <row r="26" spans="1:4">
      <c r="A26" t="s">
        <v>606</v>
      </c>
      <c r="B26" t="s">
        <v>602</v>
      </c>
      <c r="C26" s="186">
        <v>3</v>
      </c>
      <c r="D26" t="s">
        <v>607</v>
      </c>
    </row>
    <row r="27" spans="1:4">
      <c r="A27" t="s">
        <v>608</v>
      </c>
      <c r="B27" t="s">
        <v>602</v>
      </c>
      <c r="C27" s="186">
        <v>4</v>
      </c>
      <c r="D27" t="s">
        <v>609</v>
      </c>
    </row>
    <row r="28" spans="1:4">
      <c r="A28" t="s">
        <v>610</v>
      </c>
      <c r="B28" t="s">
        <v>602</v>
      </c>
      <c r="C28" s="186">
        <v>5</v>
      </c>
      <c r="D28" t="s">
        <v>611</v>
      </c>
    </row>
    <row r="29" spans="1:4">
      <c r="A29" t="s">
        <v>612</v>
      </c>
      <c r="B29" t="s">
        <v>602</v>
      </c>
      <c r="C29" s="186">
        <v>6</v>
      </c>
      <c r="D29" t="s">
        <v>613</v>
      </c>
    </row>
    <row r="30" spans="1:4">
      <c r="A30" t="s">
        <v>614</v>
      </c>
      <c r="B30" t="s">
        <v>602</v>
      </c>
      <c r="C30" s="186">
        <v>7</v>
      </c>
      <c r="D30" t="s">
        <v>615</v>
      </c>
    </row>
    <row r="31" spans="1:4">
      <c r="A31" t="s">
        <v>616</v>
      </c>
      <c r="B31" t="s">
        <v>602</v>
      </c>
      <c r="C31" s="186">
        <v>8</v>
      </c>
      <c r="D31" t="s">
        <v>617</v>
      </c>
    </row>
    <row r="32" spans="1:4">
      <c r="A32" t="s">
        <v>618</v>
      </c>
      <c r="B32" t="s">
        <v>602</v>
      </c>
      <c r="C32" s="186">
        <v>9</v>
      </c>
      <c r="D32" t="s">
        <v>619</v>
      </c>
    </row>
    <row r="33" spans="1:4">
      <c r="A33" t="s">
        <v>620</v>
      </c>
      <c r="B33" t="s">
        <v>602</v>
      </c>
      <c r="C33" s="186">
        <v>10</v>
      </c>
      <c r="D33" t="s">
        <v>621</v>
      </c>
    </row>
    <row r="34" spans="1:4">
      <c r="A34" t="s">
        <v>622</v>
      </c>
      <c r="B34" t="s">
        <v>623</v>
      </c>
      <c r="C34" s="186">
        <v>1</v>
      </c>
      <c r="D34" t="s">
        <v>624</v>
      </c>
    </row>
    <row r="35" spans="1:4">
      <c r="A35" t="s">
        <v>625</v>
      </c>
      <c r="B35" t="s">
        <v>623</v>
      </c>
      <c r="C35" s="186">
        <v>2</v>
      </c>
      <c r="D35" t="s">
        <v>626</v>
      </c>
    </row>
    <row r="36" spans="1:4">
      <c r="A36" t="s">
        <v>627</v>
      </c>
      <c r="B36" t="s">
        <v>623</v>
      </c>
      <c r="C36" s="186">
        <v>3</v>
      </c>
      <c r="D36" t="s">
        <v>628</v>
      </c>
    </row>
    <row r="37" spans="1:4">
      <c r="A37" t="s">
        <v>629</v>
      </c>
      <c r="B37" t="s">
        <v>623</v>
      </c>
      <c r="C37" s="186">
        <v>4</v>
      </c>
      <c r="D37" t="s">
        <v>630</v>
      </c>
    </row>
    <row r="38" spans="1:4">
      <c r="A38" t="s">
        <v>631</v>
      </c>
      <c r="B38" t="s">
        <v>623</v>
      </c>
      <c r="C38" s="186">
        <v>5</v>
      </c>
      <c r="D38" t="s">
        <v>632</v>
      </c>
    </row>
    <row r="39" spans="1:4">
      <c r="A39" t="s">
        <v>633</v>
      </c>
      <c r="B39" t="s">
        <v>623</v>
      </c>
      <c r="C39" s="186">
        <v>6</v>
      </c>
      <c r="D39" t="s">
        <v>634</v>
      </c>
    </row>
    <row r="40" spans="1:4">
      <c r="A40" t="s">
        <v>635</v>
      </c>
      <c r="B40" t="s">
        <v>623</v>
      </c>
      <c r="C40" s="186">
        <v>7</v>
      </c>
      <c r="D40" t="s">
        <v>636</v>
      </c>
    </row>
    <row r="41" spans="1:4">
      <c r="A41" t="s">
        <v>637</v>
      </c>
      <c r="B41" t="s">
        <v>623</v>
      </c>
      <c r="C41" s="186">
        <v>8</v>
      </c>
      <c r="D41" t="s">
        <v>638</v>
      </c>
    </row>
    <row r="42" spans="1:4">
      <c r="A42" t="s">
        <v>639</v>
      </c>
      <c r="B42" t="s">
        <v>623</v>
      </c>
      <c r="C42" s="186">
        <v>9</v>
      </c>
      <c r="D42" t="s">
        <v>640</v>
      </c>
    </row>
    <row r="43" spans="1:4">
      <c r="A43" t="s">
        <v>641</v>
      </c>
      <c r="B43" t="s">
        <v>623</v>
      </c>
      <c r="C43" s="186">
        <v>10</v>
      </c>
      <c r="D43" t="s">
        <v>642</v>
      </c>
    </row>
    <row r="44" spans="1:4">
      <c r="A44" t="s">
        <v>643</v>
      </c>
      <c r="B44" t="s">
        <v>623</v>
      </c>
      <c r="C44" s="186">
        <v>11</v>
      </c>
      <c r="D44" t="s">
        <v>644</v>
      </c>
    </row>
    <row r="45" spans="1:4">
      <c r="A45" t="s">
        <v>645</v>
      </c>
      <c r="B45" t="s">
        <v>623</v>
      </c>
      <c r="C45" s="186">
        <v>12</v>
      </c>
      <c r="D45" t="s">
        <v>646</v>
      </c>
    </row>
    <row r="46" spans="1:4">
      <c r="A46" t="s">
        <v>647</v>
      </c>
      <c r="B46" t="s">
        <v>623</v>
      </c>
      <c r="C46" s="186">
        <v>13</v>
      </c>
      <c r="D46" t="s">
        <v>648</v>
      </c>
    </row>
    <row r="47" spans="1:4">
      <c r="A47" t="s">
        <v>649</v>
      </c>
      <c r="B47" t="s">
        <v>623</v>
      </c>
      <c r="C47" s="186">
        <v>14</v>
      </c>
      <c r="D47" t="s">
        <v>650</v>
      </c>
    </row>
    <row r="48" spans="1:4">
      <c r="A48" t="s">
        <v>651</v>
      </c>
      <c r="B48" t="s">
        <v>623</v>
      </c>
      <c r="C48" s="186">
        <v>15</v>
      </c>
      <c r="D48" t="s">
        <v>652</v>
      </c>
    </row>
    <row r="49" spans="1:4">
      <c r="A49" t="s">
        <v>653</v>
      </c>
      <c r="B49" t="s">
        <v>623</v>
      </c>
      <c r="C49" s="186">
        <v>16</v>
      </c>
      <c r="D49" t="s">
        <v>654</v>
      </c>
    </row>
    <row r="50" spans="1:4">
      <c r="A50" t="s">
        <v>655</v>
      </c>
      <c r="B50" t="s">
        <v>623</v>
      </c>
      <c r="C50" s="186">
        <v>17</v>
      </c>
      <c r="D50" t="s">
        <v>656</v>
      </c>
    </row>
    <row r="51" spans="1:4">
      <c r="A51" t="s">
        <v>657</v>
      </c>
      <c r="B51" t="s">
        <v>623</v>
      </c>
      <c r="C51" s="186">
        <v>18</v>
      </c>
      <c r="D51" t="s">
        <v>658</v>
      </c>
    </row>
    <row r="52" spans="1:4">
      <c r="A52" t="s">
        <v>659</v>
      </c>
      <c r="B52" t="s">
        <v>623</v>
      </c>
      <c r="C52" s="186">
        <v>19</v>
      </c>
      <c r="D52" t="s">
        <v>660</v>
      </c>
    </row>
    <row r="53" spans="1:4">
      <c r="A53" t="s">
        <v>661</v>
      </c>
      <c r="B53" t="s">
        <v>623</v>
      </c>
      <c r="C53" s="186">
        <v>20</v>
      </c>
      <c r="D53" t="s">
        <v>662</v>
      </c>
    </row>
    <row r="54" spans="1:4">
      <c r="A54" t="s">
        <v>663</v>
      </c>
      <c r="B54" t="s">
        <v>623</v>
      </c>
      <c r="C54" s="186">
        <v>21</v>
      </c>
      <c r="D54" t="s">
        <v>664</v>
      </c>
    </row>
    <row r="55" spans="1:4">
      <c r="A55" t="s">
        <v>665</v>
      </c>
      <c r="B55" t="s">
        <v>666</v>
      </c>
      <c r="C55" s="186">
        <v>1</v>
      </c>
      <c r="D55" t="s">
        <v>667</v>
      </c>
    </row>
    <row r="56" spans="1:4">
      <c r="A56" t="s">
        <v>668</v>
      </c>
      <c r="B56" t="s">
        <v>666</v>
      </c>
      <c r="C56" s="186">
        <v>2</v>
      </c>
      <c r="D56" t="s">
        <v>669</v>
      </c>
    </row>
    <row r="57" spans="1:4">
      <c r="A57" t="s">
        <v>670</v>
      </c>
      <c r="B57" t="s">
        <v>666</v>
      </c>
      <c r="C57" s="186">
        <v>3</v>
      </c>
      <c r="D57" t="s">
        <v>671</v>
      </c>
    </row>
    <row r="58" spans="1:4">
      <c r="A58" t="s">
        <v>672</v>
      </c>
      <c r="B58" t="s">
        <v>666</v>
      </c>
      <c r="C58" s="186">
        <v>4</v>
      </c>
      <c r="D58" t="s">
        <v>673</v>
      </c>
    </row>
    <row r="59" spans="1:4">
      <c r="A59" t="s">
        <v>674</v>
      </c>
      <c r="B59" t="s">
        <v>666</v>
      </c>
      <c r="C59" s="186">
        <v>5</v>
      </c>
      <c r="D59" t="s">
        <v>675</v>
      </c>
    </row>
    <row r="60" spans="1:4">
      <c r="A60" t="s">
        <v>676</v>
      </c>
      <c r="B60" t="s">
        <v>666</v>
      </c>
      <c r="C60" s="186">
        <v>6</v>
      </c>
      <c r="D60" t="s">
        <v>677</v>
      </c>
    </row>
    <row r="61" spans="1:4">
      <c r="A61" t="s">
        <v>678</v>
      </c>
      <c r="B61" t="s">
        <v>666</v>
      </c>
      <c r="C61" s="186">
        <v>7</v>
      </c>
      <c r="D61" t="s">
        <v>679</v>
      </c>
    </row>
    <row r="62" spans="1:4">
      <c r="A62" t="s">
        <v>680</v>
      </c>
      <c r="B62" t="s">
        <v>666</v>
      </c>
      <c r="C62" s="186">
        <v>8</v>
      </c>
      <c r="D62" t="s">
        <v>681</v>
      </c>
    </row>
    <row r="63" spans="1:4">
      <c r="A63" t="s">
        <v>682</v>
      </c>
      <c r="B63" t="s">
        <v>666</v>
      </c>
      <c r="C63" s="186">
        <v>9</v>
      </c>
      <c r="D63" t="s">
        <v>683</v>
      </c>
    </row>
    <row r="64" spans="1:4">
      <c r="A64" t="s">
        <v>684</v>
      </c>
      <c r="B64" t="s">
        <v>666</v>
      </c>
      <c r="C64" s="186">
        <v>10</v>
      </c>
      <c r="D64" t="s">
        <v>685</v>
      </c>
    </row>
    <row r="65" spans="1:4">
      <c r="A65" t="s">
        <v>686</v>
      </c>
      <c r="B65" t="s">
        <v>666</v>
      </c>
      <c r="C65" s="186">
        <v>11</v>
      </c>
      <c r="D65" t="s">
        <v>687</v>
      </c>
    </row>
    <row r="66" spans="1:4">
      <c r="A66" t="s">
        <v>688</v>
      </c>
      <c r="B66" t="s">
        <v>666</v>
      </c>
      <c r="C66" s="186">
        <v>12</v>
      </c>
      <c r="D66" t="s">
        <v>689</v>
      </c>
    </row>
    <row r="67" spans="1:4">
      <c r="A67" t="s">
        <v>690</v>
      </c>
      <c r="B67" t="s">
        <v>691</v>
      </c>
      <c r="C67" s="186">
        <v>1</v>
      </c>
      <c r="D67" t="s">
        <v>692</v>
      </c>
    </row>
    <row r="68" spans="1:4">
      <c r="A68" t="s">
        <v>693</v>
      </c>
      <c r="B68" t="s">
        <v>691</v>
      </c>
      <c r="C68" s="186">
        <v>2</v>
      </c>
      <c r="D68" t="s">
        <v>694</v>
      </c>
    </row>
    <row r="69" spans="1:4">
      <c r="A69" t="s">
        <v>695</v>
      </c>
      <c r="B69" t="s">
        <v>691</v>
      </c>
      <c r="C69" s="186">
        <v>3</v>
      </c>
      <c r="D69" t="s">
        <v>696</v>
      </c>
    </row>
    <row r="70" spans="1:4">
      <c r="A70" t="s">
        <v>697</v>
      </c>
      <c r="B70" t="s">
        <v>691</v>
      </c>
      <c r="C70" s="186">
        <v>4</v>
      </c>
      <c r="D70" t="s">
        <v>698</v>
      </c>
    </row>
    <row r="71" spans="1:4">
      <c r="A71" t="s">
        <v>699</v>
      </c>
      <c r="B71" t="s">
        <v>691</v>
      </c>
      <c r="C71" s="186">
        <v>5</v>
      </c>
      <c r="D71" t="s">
        <v>700</v>
      </c>
    </row>
    <row r="72" spans="1:4">
      <c r="A72" t="s">
        <v>701</v>
      </c>
      <c r="B72" t="s">
        <v>691</v>
      </c>
      <c r="C72" s="186">
        <v>6</v>
      </c>
      <c r="D72" t="s">
        <v>702</v>
      </c>
    </row>
    <row r="73" spans="1:4">
      <c r="A73" t="s">
        <v>703</v>
      </c>
      <c r="B73" t="s">
        <v>691</v>
      </c>
      <c r="C73" s="186">
        <v>7</v>
      </c>
      <c r="D73" t="s">
        <v>704</v>
      </c>
    </row>
    <row r="74" spans="1:4">
      <c r="A74" t="s">
        <v>705</v>
      </c>
      <c r="B74" t="s">
        <v>691</v>
      </c>
      <c r="C74" s="186">
        <v>8</v>
      </c>
      <c r="D74" t="s">
        <v>706</v>
      </c>
    </row>
    <row r="75" spans="1:4">
      <c r="A75" t="s">
        <v>707</v>
      </c>
      <c r="B75" t="s">
        <v>691</v>
      </c>
      <c r="C75" s="186">
        <v>9</v>
      </c>
      <c r="D75" t="s">
        <v>708</v>
      </c>
    </row>
    <row r="76" spans="1:4">
      <c r="A76" t="s">
        <v>709</v>
      </c>
      <c r="B76" t="s">
        <v>710</v>
      </c>
      <c r="C76" s="186">
        <v>1</v>
      </c>
      <c r="D76" t="s">
        <v>711</v>
      </c>
    </row>
    <row r="77" spans="1:4">
      <c r="A77" t="s">
        <v>712</v>
      </c>
      <c r="B77" t="s">
        <v>710</v>
      </c>
      <c r="C77" s="186">
        <v>2</v>
      </c>
      <c r="D77" t="s">
        <v>713</v>
      </c>
    </row>
    <row r="78" spans="1:4">
      <c r="A78" t="s">
        <v>714</v>
      </c>
      <c r="B78" t="s">
        <v>710</v>
      </c>
      <c r="C78" s="186">
        <v>3</v>
      </c>
      <c r="D78" t="s">
        <v>715</v>
      </c>
    </row>
    <row r="79" spans="1:4">
      <c r="A79" t="s">
        <v>716</v>
      </c>
      <c r="B79" t="s">
        <v>710</v>
      </c>
      <c r="C79" s="186">
        <v>4</v>
      </c>
      <c r="D79" t="s">
        <v>717</v>
      </c>
    </row>
    <row r="80" spans="1:4">
      <c r="A80" t="s">
        <v>718</v>
      </c>
      <c r="B80" t="s">
        <v>710</v>
      </c>
      <c r="C80" s="186">
        <v>5</v>
      </c>
      <c r="D80" t="s">
        <v>719</v>
      </c>
    </row>
    <row r="81" spans="1:4">
      <c r="A81" t="s">
        <v>720</v>
      </c>
      <c r="B81" t="s">
        <v>710</v>
      </c>
      <c r="C81" s="186">
        <v>6</v>
      </c>
      <c r="D81" t="s">
        <v>721</v>
      </c>
    </row>
    <row r="82" spans="1:4">
      <c r="A82" t="s">
        <v>722</v>
      </c>
      <c r="B82" t="s">
        <v>710</v>
      </c>
      <c r="C82" s="186">
        <v>7</v>
      </c>
      <c r="D82" t="s">
        <v>723</v>
      </c>
    </row>
    <row r="83" spans="1:4">
      <c r="A83" t="s">
        <v>724</v>
      </c>
      <c r="B83" t="s">
        <v>710</v>
      </c>
      <c r="C83" s="186">
        <v>8</v>
      </c>
      <c r="D83" t="s">
        <v>725</v>
      </c>
    </row>
    <row r="84" spans="1:4">
      <c r="A84" t="s">
        <v>726</v>
      </c>
      <c r="B84" t="s">
        <v>710</v>
      </c>
      <c r="C84" s="186">
        <v>9</v>
      </c>
      <c r="D84" t="s">
        <v>727</v>
      </c>
    </row>
    <row r="85" spans="1:4">
      <c r="A85" t="s">
        <v>728</v>
      </c>
      <c r="B85" t="s">
        <v>729</v>
      </c>
      <c r="C85" s="186">
        <v>1</v>
      </c>
      <c r="D85" t="s">
        <v>730</v>
      </c>
    </row>
    <row r="86" spans="1:4">
      <c r="A86" t="s">
        <v>731</v>
      </c>
      <c r="B86" t="s">
        <v>729</v>
      </c>
      <c r="C86" s="186">
        <v>2</v>
      </c>
      <c r="D86" t="s">
        <v>732</v>
      </c>
    </row>
    <row r="87" spans="1:4">
      <c r="A87" t="s">
        <v>733</v>
      </c>
      <c r="B87" t="s">
        <v>729</v>
      </c>
      <c r="C87" s="186">
        <v>3</v>
      </c>
      <c r="D87" t="s">
        <v>734</v>
      </c>
    </row>
    <row r="88" spans="1:4">
      <c r="A88" t="s">
        <v>735</v>
      </c>
      <c r="B88" t="s">
        <v>729</v>
      </c>
      <c r="C88" s="186">
        <v>4</v>
      </c>
      <c r="D88" t="s">
        <v>736</v>
      </c>
    </row>
    <row r="89" spans="1:4">
      <c r="A89" t="s">
        <v>737</v>
      </c>
      <c r="B89" t="s">
        <v>729</v>
      </c>
      <c r="C89" s="186">
        <v>5</v>
      </c>
      <c r="D89" t="s">
        <v>738</v>
      </c>
    </row>
    <row r="90" spans="1:4">
      <c r="A90" t="s">
        <v>739</v>
      </c>
      <c r="B90" t="s">
        <v>729</v>
      </c>
      <c r="C90" s="186">
        <v>6</v>
      </c>
      <c r="D90" t="s">
        <v>740</v>
      </c>
    </row>
    <row r="91" spans="1:4">
      <c r="A91" t="s">
        <v>741</v>
      </c>
      <c r="B91" t="s">
        <v>729</v>
      </c>
      <c r="C91" s="186">
        <v>7</v>
      </c>
      <c r="D91" t="s">
        <v>742</v>
      </c>
    </row>
    <row r="92" spans="1:4">
      <c r="A92" t="s">
        <v>743</v>
      </c>
      <c r="B92" t="s">
        <v>729</v>
      </c>
      <c r="C92" s="186">
        <v>8</v>
      </c>
      <c r="D92" t="s">
        <v>744</v>
      </c>
    </row>
    <row r="93" spans="1:4">
      <c r="A93" t="s">
        <v>745</v>
      </c>
      <c r="B93" t="s">
        <v>729</v>
      </c>
      <c r="C93" s="186">
        <v>9</v>
      </c>
      <c r="D93" t="s">
        <v>746</v>
      </c>
    </row>
    <row r="94" spans="1:4">
      <c r="A94" t="s">
        <v>747</v>
      </c>
      <c r="B94" t="s">
        <v>729</v>
      </c>
      <c r="C94" s="186">
        <v>10</v>
      </c>
      <c r="D94" t="s">
        <v>748</v>
      </c>
    </row>
    <row r="95" spans="1:4">
      <c r="A95" t="s">
        <v>749</v>
      </c>
      <c r="B95" t="s">
        <v>729</v>
      </c>
      <c r="C95" s="186">
        <v>11</v>
      </c>
      <c r="D95" t="s">
        <v>750</v>
      </c>
    </row>
    <row r="96" spans="1:4">
      <c r="A96" t="s">
        <v>751</v>
      </c>
      <c r="B96" t="s">
        <v>729</v>
      </c>
      <c r="C96" s="186">
        <v>12</v>
      </c>
      <c r="D96" t="s">
        <v>752</v>
      </c>
    </row>
    <row r="97" spans="1:4">
      <c r="A97" t="s">
        <v>753</v>
      </c>
      <c r="B97" t="s">
        <v>754</v>
      </c>
      <c r="C97" s="186">
        <v>1</v>
      </c>
      <c r="D97" t="s">
        <v>755</v>
      </c>
    </row>
    <row r="98" spans="1:4">
      <c r="A98" t="s">
        <v>756</v>
      </c>
      <c r="B98" t="s">
        <v>754</v>
      </c>
      <c r="C98" s="186">
        <v>2</v>
      </c>
      <c r="D98" t="s">
        <v>757</v>
      </c>
    </row>
    <row r="99" spans="1:4">
      <c r="A99" t="s">
        <v>758</v>
      </c>
      <c r="B99" t="s">
        <v>754</v>
      </c>
      <c r="C99" s="186">
        <v>3</v>
      </c>
      <c r="D99" t="s">
        <v>759</v>
      </c>
    </row>
    <row r="100" spans="1:4">
      <c r="A100" t="s">
        <v>760</v>
      </c>
      <c r="B100" t="s">
        <v>754</v>
      </c>
      <c r="C100" s="186">
        <v>4</v>
      </c>
      <c r="D100" t="s">
        <v>761</v>
      </c>
    </row>
    <row r="101" spans="1:4">
      <c r="A101" t="s">
        <v>762</v>
      </c>
      <c r="B101" t="s">
        <v>754</v>
      </c>
      <c r="C101" s="186">
        <v>5</v>
      </c>
      <c r="D101" t="s">
        <v>763</v>
      </c>
    </row>
    <row r="102" spans="1:4">
      <c r="A102" t="s">
        <v>764</v>
      </c>
      <c r="B102" t="s">
        <v>754</v>
      </c>
      <c r="C102" s="186">
        <v>6</v>
      </c>
      <c r="D102" t="s">
        <v>765</v>
      </c>
    </row>
    <row r="103" spans="1:4">
      <c r="A103" t="s">
        <v>766</v>
      </c>
      <c r="B103" t="s">
        <v>767</v>
      </c>
      <c r="C103" s="186">
        <v>1</v>
      </c>
      <c r="D103" t="s">
        <v>768</v>
      </c>
    </row>
    <row r="104" spans="1:4">
      <c r="A104" t="s">
        <v>769</v>
      </c>
      <c r="B104" t="s">
        <v>767</v>
      </c>
      <c r="C104" s="186">
        <v>2</v>
      </c>
      <c r="D104" t="s">
        <v>770</v>
      </c>
    </row>
    <row r="105" spans="1:4">
      <c r="A105" t="s">
        <v>771</v>
      </c>
      <c r="B105" t="s">
        <v>767</v>
      </c>
      <c r="C105" s="186">
        <v>3</v>
      </c>
      <c r="D105" t="s">
        <v>772</v>
      </c>
    </row>
    <row r="106" spans="1:4">
      <c r="A106" t="s">
        <v>773</v>
      </c>
      <c r="B106" t="s">
        <v>767</v>
      </c>
      <c r="C106" s="186">
        <v>4</v>
      </c>
      <c r="D106" t="s">
        <v>774</v>
      </c>
    </row>
    <row r="107" spans="1:4">
      <c r="A107" t="s">
        <v>775</v>
      </c>
      <c r="B107" t="s">
        <v>767</v>
      </c>
      <c r="C107" s="186">
        <v>5</v>
      </c>
      <c r="D107" t="s">
        <v>776</v>
      </c>
    </row>
    <row r="108" spans="1:4">
      <c r="A108" t="s">
        <v>777</v>
      </c>
      <c r="B108" t="s">
        <v>778</v>
      </c>
      <c r="C108" s="186">
        <v>2</v>
      </c>
      <c r="D108" t="s">
        <v>779</v>
      </c>
    </row>
    <row r="109" spans="1:4">
      <c r="A109" t="s">
        <v>780</v>
      </c>
      <c r="B109" t="s">
        <v>778</v>
      </c>
      <c r="C109" s="186">
        <v>3</v>
      </c>
      <c r="D109" t="s">
        <v>781</v>
      </c>
    </row>
    <row r="110" spans="1:4">
      <c r="A110" t="s">
        <v>782</v>
      </c>
      <c r="B110" t="s">
        <v>778</v>
      </c>
      <c r="C110" s="186">
        <v>4</v>
      </c>
      <c r="D110" t="s">
        <v>783</v>
      </c>
    </row>
    <row r="111" spans="1:4">
      <c r="A111" t="s">
        <v>784</v>
      </c>
      <c r="B111" t="s">
        <v>778</v>
      </c>
      <c r="C111" s="186">
        <v>5</v>
      </c>
      <c r="D111" t="s">
        <v>785</v>
      </c>
    </row>
    <row r="112" spans="1:4">
      <c r="A112" t="s">
        <v>786</v>
      </c>
      <c r="B112" t="s">
        <v>778</v>
      </c>
      <c r="C112" s="186">
        <v>6</v>
      </c>
      <c r="D112" t="s">
        <v>787</v>
      </c>
    </row>
    <row r="113" spans="1:4">
      <c r="A113" t="s">
        <v>788</v>
      </c>
      <c r="B113" t="s">
        <v>778</v>
      </c>
      <c r="C113" s="186">
        <v>7</v>
      </c>
      <c r="D113" t="s">
        <v>789</v>
      </c>
    </row>
    <row r="114" spans="1:4">
      <c r="A114" t="s">
        <v>790</v>
      </c>
      <c r="B114" t="s">
        <v>778</v>
      </c>
      <c r="C114" s="186">
        <v>8</v>
      </c>
      <c r="D114" t="s">
        <v>791</v>
      </c>
    </row>
    <row r="115" spans="1:4">
      <c r="A115" t="s">
        <v>792</v>
      </c>
      <c r="B115" t="s">
        <v>778</v>
      </c>
      <c r="C115" s="186">
        <v>9</v>
      </c>
      <c r="D115" t="s">
        <v>793</v>
      </c>
    </row>
    <row r="116" spans="1:4">
      <c r="A116" t="s">
        <v>794</v>
      </c>
      <c r="B116" t="s">
        <v>778</v>
      </c>
      <c r="C116" s="186">
        <v>10</v>
      </c>
      <c r="D116" t="s">
        <v>795</v>
      </c>
    </row>
    <row r="117" spans="1:4">
      <c r="A117" t="s">
        <v>796</v>
      </c>
      <c r="B117" t="s">
        <v>778</v>
      </c>
      <c r="C117" s="186">
        <v>11</v>
      </c>
      <c r="D117" t="s">
        <v>797</v>
      </c>
    </row>
    <row r="118" spans="1:4">
      <c r="A118" t="s">
        <v>798</v>
      </c>
      <c r="B118" t="s">
        <v>778</v>
      </c>
      <c r="C118" s="186">
        <v>12</v>
      </c>
      <c r="D118" t="s">
        <v>799</v>
      </c>
    </row>
    <row r="119" spans="1:4">
      <c r="A119" t="s">
        <v>800</v>
      </c>
      <c r="B119" t="s">
        <v>801</v>
      </c>
      <c r="C119" s="186">
        <v>1</v>
      </c>
      <c r="D119" t="s">
        <v>802</v>
      </c>
    </row>
    <row r="120" spans="1:4">
      <c r="A120" t="s">
        <v>803</v>
      </c>
      <c r="B120" t="s">
        <v>801</v>
      </c>
      <c r="C120" s="186">
        <v>2</v>
      </c>
      <c r="D120" t="s">
        <v>804</v>
      </c>
    </row>
    <row r="121" spans="1:4">
      <c r="A121" t="s">
        <v>805</v>
      </c>
      <c r="B121" t="s">
        <v>801</v>
      </c>
      <c r="C121" s="186">
        <v>3</v>
      </c>
      <c r="D121" t="s">
        <v>806</v>
      </c>
    </row>
    <row r="122" spans="1:4">
      <c r="A122" t="s">
        <v>807</v>
      </c>
      <c r="B122" t="s">
        <v>801</v>
      </c>
      <c r="C122" s="186">
        <v>4</v>
      </c>
      <c r="D122" t="s">
        <v>808</v>
      </c>
    </row>
    <row r="123" spans="1:4">
      <c r="A123" t="s">
        <v>809</v>
      </c>
      <c r="B123" t="s">
        <v>801</v>
      </c>
      <c r="C123" s="186">
        <v>5</v>
      </c>
      <c r="D123" t="s">
        <v>810</v>
      </c>
    </row>
    <row r="124" spans="1:4">
      <c r="A124" t="s">
        <v>811</v>
      </c>
      <c r="B124" t="s">
        <v>801</v>
      </c>
      <c r="C124" s="186">
        <v>6</v>
      </c>
      <c r="D124" t="s">
        <v>812</v>
      </c>
    </row>
    <row r="125" spans="1:4">
      <c r="A125" t="s">
        <v>813</v>
      </c>
      <c r="B125" t="s">
        <v>801</v>
      </c>
      <c r="C125" s="186">
        <v>7</v>
      </c>
      <c r="D125" t="s">
        <v>814</v>
      </c>
    </row>
    <row r="126" spans="1:4">
      <c r="A126" t="s">
        <v>815</v>
      </c>
      <c r="B126" t="s">
        <v>801</v>
      </c>
      <c r="C126" s="186">
        <v>8</v>
      </c>
      <c r="D126" t="s">
        <v>816</v>
      </c>
    </row>
    <row r="127" spans="1:4">
      <c r="A127" t="s">
        <v>817</v>
      </c>
      <c r="B127" t="s">
        <v>801</v>
      </c>
      <c r="C127" s="186">
        <v>9</v>
      </c>
      <c r="D127" t="s">
        <v>818</v>
      </c>
    </row>
    <row r="128" spans="1:4">
      <c r="A128" t="s">
        <v>819</v>
      </c>
      <c r="B128" t="s">
        <v>801</v>
      </c>
      <c r="C128" s="186">
        <v>10</v>
      </c>
      <c r="D128" t="s">
        <v>820</v>
      </c>
    </row>
    <row r="129" spans="1:4">
      <c r="A129" t="s">
        <v>821</v>
      </c>
      <c r="B129" t="s">
        <v>801</v>
      </c>
      <c r="C129" s="186">
        <v>11</v>
      </c>
      <c r="D129" t="s">
        <v>822</v>
      </c>
    </row>
    <row r="130" spans="1:4">
      <c r="A130" t="s">
        <v>823</v>
      </c>
      <c r="B130" t="s">
        <v>801</v>
      </c>
      <c r="C130" s="186">
        <v>12</v>
      </c>
      <c r="D130" t="s">
        <v>824</v>
      </c>
    </row>
    <row r="131" spans="1:4">
      <c r="A131" t="s">
        <v>825</v>
      </c>
      <c r="B131" t="s">
        <v>826</v>
      </c>
      <c r="C131" s="186">
        <v>1</v>
      </c>
      <c r="D131" t="s">
        <v>827</v>
      </c>
    </row>
    <row r="132" spans="1:4">
      <c r="A132" t="s">
        <v>828</v>
      </c>
      <c r="B132" t="s">
        <v>826</v>
      </c>
      <c r="C132" s="186">
        <v>2</v>
      </c>
      <c r="D132" t="s">
        <v>829</v>
      </c>
    </row>
    <row r="133" spans="1:4">
      <c r="A133" t="s">
        <v>830</v>
      </c>
      <c r="B133" t="s">
        <v>826</v>
      </c>
      <c r="C133" s="186">
        <v>3</v>
      </c>
      <c r="D133" t="s">
        <v>831</v>
      </c>
    </row>
    <row r="134" spans="1:4">
      <c r="A134" t="s">
        <v>832</v>
      </c>
      <c r="B134" t="s">
        <v>826</v>
      </c>
      <c r="C134" s="186">
        <v>4</v>
      </c>
      <c r="D134" t="s">
        <v>833</v>
      </c>
    </row>
    <row r="135" spans="1:4">
      <c r="A135" t="s">
        <v>834</v>
      </c>
      <c r="B135" t="s">
        <v>826</v>
      </c>
      <c r="C135" s="186">
        <v>5</v>
      </c>
      <c r="D135" t="s">
        <v>835</v>
      </c>
    </row>
    <row r="136" spans="1:4">
      <c r="A136" t="s">
        <v>836</v>
      </c>
      <c r="B136" t="s">
        <v>826</v>
      </c>
      <c r="C136" s="186">
        <v>6</v>
      </c>
      <c r="D136" t="s">
        <v>837</v>
      </c>
    </row>
    <row r="137" spans="1:4">
      <c r="A137" t="s">
        <v>838</v>
      </c>
      <c r="B137" t="s">
        <v>826</v>
      </c>
      <c r="C137" s="186">
        <v>7</v>
      </c>
      <c r="D137" t="s">
        <v>839</v>
      </c>
    </row>
    <row r="138" spans="1:4">
      <c r="A138" t="s">
        <v>840</v>
      </c>
      <c r="B138" t="s">
        <v>826</v>
      </c>
      <c r="C138" s="186">
        <v>8</v>
      </c>
      <c r="D138" t="s">
        <v>841</v>
      </c>
    </row>
    <row r="139" spans="1:4">
      <c r="A139" t="s">
        <v>842</v>
      </c>
      <c r="B139" t="s">
        <v>843</v>
      </c>
      <c r="C139" s="186">
        <v>1</v>
      </c>
      <c r="D139" t="s">
        <v>844</v>
      </c>
    </row>
    <row r="140" spans="1:4">
      <c r="A140" t="s">
        <v>845</v>
      </c>
      <c r="B140" t="s">
        <v>843</v>
      </c>
      <c r="C140" s="186">
        <v>2</v>
      </c>
      <c r="D140" t="s">
        <v>846</v>
      </c>
    </row>
    <row r="141" spans="1:4">
      <c r="A141" t="s">
        <v>847</v>
      </c>
      <c r="B141" t="s">
        <v>843</v>
      </c>
      <c r="C141" s="186">
        <v>3</v>
      </c>
      <c r="D141" t="s">
        <v>848</v>
      </c>
    </row>
    <row r="142" spans="1:4">
      <c r="A142" t="s">
        <v>849</v>
      </c>
      <c r="B142" t="s">
        <v>843</v>
      </c>
      <c r="C142" s="186">
        <v>4</v>
      </c>
      <c r="D142" t="s">
        <v>850</v>
      </c>
    </row>
    <row r="143" spans="1:4">
      <c r="A143" t="s">
        <v>851</v>
      </c>
      <c r="B143" t="s">
        <v>843</v>
      </c>
      <c r="C143" s="186">
        <v>5</v>
      </c>
      <c r="D143" t="s">
        <v>852</v>
      </c>
    </row>
    <row r="144" spans="1:4">
      <c r="A144" t="s">
        <v>853</v>
      </c>
      <c r="B144" t="s">
        <v>843</v>
      </c>
      <c r="C144" s="186">
        <v>6</v>
      </c>
      <c r="D144" t="s">
        <v>854</v>
      </c>
    </row>
    <row r="145" spans="1:4">
      <c r="A145" t="s">
        <v>855</v>
      </c>
      <c r="B145" t="s">
        <v>856</v>
      </c>
      <c r="C145" s="186">
        <v>1</v>
      </c>
      <c r="D145" t="s">
        <v>857</v>
      </c>
    </row>
    <row r="146" spans="1:4">
      <c r="A146" t="s">
        <v>858</v>
      </c>
      <c r="B146" t="s">
        <v>856</v>
      </c>
      <c r="C146" s="186">
        <v>2</v>
      </c>
      <c r="D146" t="s">
        <v>859</v>
      </c>
    </row>
    <row r="147" spans="1:4">
      <c r="A147" t="s">
        <v>860</v>
      </c>
      <c r="B147" t="s">
        <v>856</v>
      </c>
      <c r="C147" s="186">
        <v>3</v>
      </c>
      <c r="D147" t="s">
        <v>861</v>
      </c>
    </row>
    <row r="148" spans="1:4">
      <c r="A148" t="s">
        <v>862</v>
      </c>
      <c r="B148" t="s">
        <v>856</v>
      </c>
      <c r="C148" s="186">
        <v>4</v>
      </c>
      <c r="D148" t="s">
        <v>863</v>
      </c>
    </row>
    <row r="149" spans="1:4">
      <c r="A149" t="s">
        <v>864</v>
      </c>
      <c r="B149" t="s">
        <v>856</v>
      </c>
      <c r="C149" s="186">
        <v>5</v>
      </c>
      <c r="D149" t="s">
        <v>865</v>
      </c>
    </row>
    <row r="150" spans="1:4">
      <c r="A150" t="s">
        <v>866</v>
      </c>
      <c r="B150" t="s">
        <v>856</v>
      </c>
      <c r="C150" s="186">
        <v>6</v>
      </c>
      <c r="D150" t="s">
        <v>867</v>
      </c>
    </row>
    <row r="151" spans="1:4">
      <c r="A151" t="s">
        <v>868</v>
      </c>
      <c r="B151" t="s">
        <v>869</v>
      </c>
      <c r="C151" s="186">
        <v>1</v>
      </c>
      <c r="D151" t="s">
        <v>870</v>
      </c>
    </row>
    <row r="152" spans="1:4">
      <c r="A152" t="s">
        <v>871</v>
      </c>
      <c r="B152" t="s">
        <v>869</v>
      </c>
      <c r="C152" s="186">
        <v>2</v>
      </c>
      <c r="D152" t="s">
        <v>872</v>
      </c>
    </row>
    <row r="153" spans="1:4">
      <c r="A153" t="s">
        <v>873</v>
      </c>
      <c r="B153" t="s">
        <v>869</v>
      </c>
      <c r="C153" s="186">
        <v>3</v>
      </c>
      <c r="D153" t="s">
        <v>874</v>
      </c>
    </row>
    <row r="154" spans="1:4">
      <c r="A154" t="s">
        <v>875</v>
      </c>
      <c r="B154" t="s">
        <v>869</v>
      </c>
      <c r="C154" s="186">
        <v>4</v>
      </c>
      <c r="D154" t="s">
        <v>876</v>
      </c>
    </row>
    <row r="155" spans="1:4">
      <c r="A155" t="s">
        <v>877</v>
      </c>
      <c r="B155" t="s">
        <v>869</v>
      </c>
      <c r="C155" s="186">
        <v>9</v>
      </c>
      <c r="D155" t="s">
        <v>878</v>
      </c>
    </row>
    <row r="156" spans="1:4">
      <c r="A156" t="s">
        <v>879</v>
      </c>
      <c r="B156" t="s">
        <v>869</v>
      </c>
      <c r="C156" s="186">
        <v>10</v>
      </c>
      <c r="D156" t="s">
        <v>880</v>
      </c>
    </row>
    <row r="157" spans="1:4">
      <c r="A157" t="s">
        <v>881</v>
      </c>
      <c r="B157" t="s">
        <v>869</v>
      </c>
      <c r="C157" s="186">
        <v>11</v>
      </c>
      <c r="D157" t="s">
        <v>882</v>
      </c>
    </row>
    <row r="158" spans="1:4">
      <c r="A158" t="s">
        <v>883</v>
      </c>
      <c r="B158" t="s">
        <v>869</v>
      </c>
      <c r="C158" s="186">
        <v>12</v>
      </c>
      <c r="D158" t="s">
        <v>884</v>
      </c>
    </row>
    <row r="159" spans="1:4">
      <c r="A159" t="s">
        <v>885</v>
      </c>
      <c r="B159" t="s">
        <v>869</v>
      </c>
      <c r="C159" s="186">
        <v>13</v>
      </c>
      <c r="D159" t="s">
        <v>886</v>
      </c>
    </row>
    <row r="160" spans="1:4">
      <c r="A160" t="s">
        <v>887</v>
      </c>
      <c r="B160" t="s">
        <v>869</v>
      </c>
      <c r="C160" s="186">
        <v>14</v>
      </c>
      <c r="D160" t="s">
        <v>888</v>
      </c>
    </row>
    <row r="161" spans="1:4">
      <c r="A161" t="s">
        <v>889</v>
      </c>
      <c r="B161" t="s">
        <v>869</v>
      </c>
      <c r="C161" s="186">
        <v>15</v>
      </c>
      <c r="D161" t="s">
        <v>890</v>
      </c>
    </row>
    <row r="162" spans="1:4">
      <c r="A162" t="s">
        <v>891</v>
      </c>
      <c r="B162" t="s">
        <v>892</v>
      </c>
      <c r="C162" s="186">
        <v>1</v>
      </c>
      <c r="D162" t="s">
        <v>893</v>
      </c>
    </row>
    <row r="163" spans="1:4">
      <c r="A163" t="s">
        <v>894</v>
      </c>
      <c r="B163" t="s">
        <v>892</v>
      </c>
      <c r="C163" s="186">
        <v>2</v>
      </c>
      <c r="D163" t="s">
        <v>895</v>
      </c>
    </row>
    <row r="164" spans="1:4">
      <c r="A164" t="s">
        <v>896</v>
      </c>
      <c r="B164" t="s">
        <v>892</v>
      </c>
      <c r="C164" s="186">
        <v>3</v>
      </c>
      <c r="D164" t="s">
        <v>897</v>
      </c>
    </row>
    <row r="165" spans="1:4">
      <c r="A165" t="s">
        <v>898</v>
      </c>
      <c r="B165" t="s">
        <v>892</v>
      </c>
      <c r="C165" s="186">
        <v>4</v>
      </c>
      <c r="D165" t="s">
        <v>899</v>
      </c>
    </row>
    <row r="166" spans="1:4">
      <c r="A166" t="s">
        <v>900</v>
      </c>
      <c r="B166" t="s">
        <v>892</v>
      </c>
      <c r="C166" s="186">
        <v>5</v>
      </c>
      <c r="D166" t="s">
        <v>901</v>
      </c>
    </row>
    <row r="167" spans="1:4">
      <c r="A167" t="s">
        <v>902</v>
      </c>
      <c r="B167" t="s">
        <v>892</v>
      </c>
      <c r="C167" s="186">
        <v>6</v>
      </c>
      <c r="D167" t="s">
        <v>903</v>
      </c>
    </row>
    <row r="168" spans="1:4">
      <c r="A168" t="s">
        <v>904</v>
      </c>
      <c r="B168" t="s">
        <v>892</v>
      </c>
      <c r="C168" s="186">
        <v>7</v>
      </c>
      <c r="D168" t="s">
        <v>905</v>
      </c>
    </row>
    <row r="169" spans="1:4">
      <c r="A169" t="s">
        <v>906</v>
      </c>
      <c r="B169" t="s">
        <v>892</v>
      </c>
      <c r="C169" s="186">
        <v>8</v>
      </c>
      <c r="D169" t="s">
        <v>907</v>
      </c>
    </row>
    <row r="170" spans="1:4">
      <c r="A170" t="s">
        <v>908</v>
      </c>
      <c r="B170" t="s">
        <v>892</v>
      </c>
      <c r="C170" s="186">
        <v>9</v>
      </c>
      <c r="D170" t="s">
        <v>909</v>
      </c>
    </row>
    <row r="171" spans="1:4">
      <c r="A171" t="s">
        <v>910</v>
      </c>
      <c r="B171" t="s">
        <v>892</v>
      </c>
      <c r="C171" s="186">
        <v>10</v>
      </c>
      <c r="D171" t="s">
        <v>911</v>
      </c>
    </row>
    <row r="172" spans="1:4">
      <c r="A172" t="s">
        <v>912</v>
      </c>
      <c r="B172" t="s">
        <v>892</v>
      </c>
      <c r="C172" s="186">
        <v>11</v>
      </c>
      <c r="D172" t="s">
        <v>913</v>
      </c>
    </row>
    <row r="173" spans="1:4">
      <c r="A173" t="s">
        <v>914</v>
      </c>
      <c r="B173" t="s">
        <v>892</v>
      </c>
      <c r="C173" s="186">
        <v>12</v>
      </c>
      <c r="D173" t="s">
        <v>915</v>
      </c>
    </row>
    <row r="174" spans="1:4">
      <c r="A174" t="s">
        <v>916</v>
      </c>
      <c r="B174" t="s">
        <v>917</v>
      </c>
      <c r="C174" s="186">
        <v>1</v>
      </c>
      <c r="D174" t="s">
        <v>918</v>
      </c>
    </row>
    <row r="175" spans="1:4">
      <c r="A175" t="s">
        <v>919</v>
      </c>
      <c r="B175" t="s">
        <v>917</v>
      </c>
      <c r="C175" s="186">
        <v>2</v>
      </c>
      <c r="D175" t="s">
        <v>920</v>
      </c>
    </row>
    <row r="176" spans="1:4">
      <c r="A176" t="s">
        <v>921</v>
      </c>
      <c r="B176" t="s">
        <v>917</v>
      </c>
      <c r="C176" s="186">
        <v>3</v>
      </c>
      <c r="D176" t="s">
        <v>922</v>
      </c>
    </row>
    <row r="177" spans="1:4">
      <c r="A177" t="s">
        <v>923</v>
      </c>
      <c r="B177" t="s">
        <v>917</v>
      </c>
      <c r="C177" s="186">
        <v>4</v>
      </c>
      <c r="D177" t="s">
        <v>924</v>
      </c>
    </row>
    <row r="178" spans="1:4">
      <c r="A178" t="s">
        <v>925</v>
      </c>
      <c r="B178" t="s">
        <v>917</v>
      </c>
      <c r="C178" s="186">
        <v>5</v>
      </c>
      <c r="D178" t="s">
        <v>926</v>
      </c>
    </row>
    <row r="179" spans="1:4">
      <c r="A179" t="s">
        <v>927</v>
      </c>
      <c r="B179" t="s">
        <v>917</v>
      </c>
      <c r="C179" s="186">
        <v>6</v>
      </c>
      <c r="D179" t="s">
        <v>928</v>
      </c>
    </row>
    <row r="180" spans="1:4">
      <c r="A180" t="s">
        <v>929</v>
      </c>
      <c r="B180" t="s">
        <v>917</v>
      </c>
      <c r="C180" s="186">
        <v>7</v>
      </c>
      <c r="D180" t="s">
        <v>930</v>
      </c>
    </row>
    <row r="181" spans="1:4">
      <c r="A181" t="s">
        <v>931</v>
      </c>
      <c r="B181" t="s">
        <v>917</v>
      </c>
      <c r="C181" s="186">
        <v>8</v>
      </c>
      <c r="D181" t="s">
        <v>932</v>
      </c>
    </row>
    <row r="182" spans="1:4">
      <c r="A182" t="s">
        <v>933</v>
      </c>
      <c r="B182" t="s">
        <v>917</v>
      </c>
      <c r="C182" s="186">
        <v>9</v>
      </c>
      <c r="D182" t="s">
        <v>934</v>
      </c>
    </row>
    <row r="183" spans="1:4">
      <c r="A183" t="s">
        <v>935</v>
      </c>
      <c r="B183" t="s">
        <v>917</v>
      </c>
      <c r="C183" s="186">
        <v>10</v>
      </c>
      <c r="D183" t="s">
        <v>936</v>
      </c>
    </row>
    <row r="184" spans="1:4">
      <c r="A184" t="s">
        <v>937</v>
      </c>
      <c r="B184" t="s">
        <v>917</v>
      </c>
      <c r="C184" s="186">
        <v>11</v>
      </c>
      <c r="D184" t="s">
        <v>938</v>
      </c>
    </row>
    <row r="185" spans="1:4">
      <c r="A185" t="s">
        <v>939</v>
      </c>
      <c r="B185" t="s">
        <v>917</v>
      </c>
      <c r="C185" s="186">
        <v>12</v>
      </c>
      <c r="D185" t="s">
        <v>940</v>
      </c>
    </row>
    <row r="186" spans="1:4">
      <c r="A186" t="s">
        <v>941</v>
      </c>
      <c r="B186" t="s">
        <v>917</v>
      </c>
      <c r="C186" s="186">
        <v>13</v>
      </c>
      <c r="D186" t="s">
        <v>942</v>
      </c>
    </row>
    <row r="187" spans="1:4">
      <c r="A187" t="s">
        <v>943</v>
      </c>
      <c r="B187" t="s">
        <v>917</v>
      </c>
      <c r="C187" s="186">
        <v>14</v>
      </c>
      <c r="D187" t="s">
        <v>944</v>
      </c>
    </row>
    <row r="188" spans="1:4">
      <c r="A188" t="s">
        <v>945</v>
      </c>
      <c r="B188" t="s">
        <v>917</v>
      </c>
      <c r="C188" s="186">
        <v>15</v>
      </c>
      <c r="D188" t="s">
        <v>946</v>
      </c>
    </row>
    <row r="189" spans="1:4">
      <c r="A189" t="s">
        <v>947</v>
      </c>
      <c r="B189" t="s">
        <v>948</v>
      </c>
      <c r="C189" s="186">
        <v>1</v>
      </c>
      <c r="D189" t="s">
        <v>949</v>
      </c>
    </row>
    <row r="190" spans="1:4">
      <c r="A190" t="s">
        <v>950</v>
      </c>
      <c r="B190" t="s">
        <v>948</v>
      </c>
      <c r="C190" s="186">
        <v>2</v>
      </c>
      <c r="D190" t="s">
        <v>951</v>
      </c>
    </row>
    <row r="191" spans="1:4">
      <c r="A191" t="s">
        <v>952</v>
      </c>
      <c r="B191" t="s">
        <v>948</v>
      </c>
      <c r="C191" s="186">
        <v>3</v>
      </c>
      <c r="D191" t="s">
        <v>953</v>
      </c>
    </row>
    <row r="192" spans="1:4">
      <c r="A192" t="s">
        <v>954</v>
      </c>
      <c r="B192" t="s">
        <v>948</v>
      </c>
      <c r="C192" s="186">
        <v>4</v>
      </c>
      <c r="D192" t="s">
        <v>955</v>
      </c>
    </row>
    <row r="193" spans="1:4">
      <c r="A193" t="s">
        <v>956</v>
      </c>
      <c r="B193" t="s">
        <v>948</v>
      </c>
      <c r="C193" s="186">
        <v>5</v>
      </c>
      <c r="D193" t="s">
        <v>957</v>
      </c>
    </row>
    <row r="194" spans="1:4">
      <c r="A194" t="s">
        <v>958</v>
      </c>
      <c r="B194" t="s">
        <v>948</v>
      </c>
      <c r="C194" s="186">
        <v>6</v>
      </c>
      <c r="D194" t="s">
        <v>959</v>
      </c>
    </row>
    <row r="195" spans="1:4">
      <c r="A195" t="s">
        <v>960</v>
      </c>
      <c r="B195" t="s">
        <v>948</v>
      </c>
      <c r="C195" s="186">
        <v>7</v>
      </c>
      <c r="D195" t="s">
        <v>961</v>
      </c>
    </row>
    <row r="196" spans="1:4">
      <c r="A196" t="s">
        <v>962</v>
      </c>
      <c r="B196" t="s">
        <v>948</v>
      </c>
      <c r="C196" s="186">
        <v>8</v>
      </c>
      <c r="D196" t="s">
        <v>963</v>
      </c>
    </row>
    <row r="197" spans="1:4">
      <c r="A197" t="s">
        <v>964</v>
      </c>
      <c r="B197" t="s">
        <v>948</v>
      </c>
      <c r="C197" s="186">
        <v>9</v>
      </c>
      <c r="D197" t="s">
        <v>965</v>
      </c>
    </row>
    <row r="198" spans="1:4">
      <c r="A198" t="s">
        <v>966</v>
      </c>
      <c r="B198" t="s">
        <v>948</v>
      </c>
      <c r="C198" s="186">
        <v>10</v>
      </c>
      <c r="D198" t="s">
        <v>967</v>
      </c>
    </row>
    <row r="199" spans="1:4">
      <c r="A199" t="s">
        <v>968</v>
      </c>
      <c r="B199" t="s">
        <v>948</v>
      </c>
      <c r="C199" s="186">
        <v>11</v>
      </c>
      <c r="D199" t="s">
        <v>969</v>
      </c>
    </row>
    <row r="200" spans="1:4">
      <c r="A200" t="s">
        <v>970</v>
      </c>
      <c r="B200" t="s">
        <v>948</v>
      </c>
      <c r="C200" s="186">
        <v>12</v>
      </c>
      <c r="D200" t="s">
        <v>971</v>
      </c>
    </row>
    <row r="201" spans="1:4">
      <c r="A201" t="s">
        <v>972</v>
      </c>
      <c r="B201" t="s">
        <v>973</v>
      </c>
      <c r="C201" s="186">
        <v>1</v>
      </c>
      <c r="D201" t="s">
        <v>974</v>
      </c>
    </row>
    <row r="202" spans="1:4">
      <c r="A202" t="s">
        <v>975</v>
      </c>
      <c r="B202" t="s">
        <v>973</v>
      </c>
      <c r="C202" s="186">
        <v>2</v>
      </c>
      <c r="D202" t="s">
        <v>976</v>
      </c>
    </row>
    <row r="203" spans="1:4">
      <c r="A203" t="s">
        <v>977</v>
      </c>
      <c r="B203" t="s">
        <v>973</v>
      </c>
      <c r="C203" s="186">
        <v>3</v>
      </c>
      <c r="D203" t="s">
        <v>978</v>
      </c>
    </row>
    <row r="204" spans="1:4">
      <c r="A204" t="s">
        <v>979</v>
      </c>
      <c r="B204" t="s">
        <v>973</v>
      </c>
      <c r="C204" s="186">
        <v>4</v>
      </c>
      <c r="D204" t="s">
        <v>980</v>
      </c>
    </row>
    <row r="205" spans="1:4">
      <c r="A205" t="s">
        <v>981</v>
      </c>
      <c r="B205" t="s">
        <v>973</v>
      </c>
      <c r="C205" s="186">
        <v>5</v>
      </c>
      <c r="D205" t="s">
        <v>982</v>
      </c>
    </row>
    <row r="206" spans="1:4">
      <c r="A206" t="s">
        <v>983</v>
      </c>
      <c r="B206" t="s">
        <v>973</v>
      </c>
      <c r="C206" s="186">
        <v>6</v>
      </c>
      <c r="D206" t="s">
        <v>984</v>
      </c>
    </row>
    <row r="207" spans="1:4">
      <c r="A207" t="s">
        <v>985</v>
      </c>
      <c r="B207" t="s">
        <v>973</v>
      </c>
      <c r="C207" s="186">
        <v>7</v>
      </c>
      <c r="D207" t="s">
        <v>986</v>
      </c>
    </row>
    <row r="208" spans="1:4">
      <c r="A208" t="s">
        <v>987</v>
      </c>
      <c r="B208" t="s">
        <v>973</v>
      </c>
      <c r="C208" s="186">
        <v>8</v>
      </c>
      <c r="D208" t="s">
        <v>988</v>
      </c>
    </row>
    <row r="209" spans="1:4">
      <c r="A209" t="s">
        <v>989</v>
      </c>
      <c r="B209" t="s">
        <v>990</v>
      </c>
      <c r="C209" s="186">
        <v>1</v>
      </c>
      <c r="D209" t="s">
        <v>991</v>
      </c>
    </row>
    <row r="210" spans="1:4">
      <c r="A210" t="s">
        <v>992</v>
      </c>
      <c r="B210" t="s">
        <v>990</v>
      </c>
      <c r="C210" s="186">
        <v>2</v>
      </c>
      <c r="D210" t="s">
        <v>993</v>
      </c>
    </row>
    <row r="211" spans="1:4">
      <c r="A211" t="s">
        <v>994</v>
      </c>
      <c r="B211" t="s">
        <v>990</v>
      </c>
      <c r="C211" s="186">
        <v>3</v>
      </c>
      <c r="D211" t="s">
        <v>995</v>
      </c>
    </row>
    <row r="212" spans="1:4">
      <c r="A212" t="s">
        <v>996</v>
      </c>
      <c r="B212" t="s">
        <v>990</v>
      </c>
      <c r="C212" s="186">
        <v>4</v>
      </c>
      <c r="D212" t="s">
        <v>997</v>
      </c>
    </row>
    <row r="213" spans="1:4">
      <c r="A213" t="s">
        <v>998</v>
      </c>
      <c r="B213" t="s">
        <v>990</v>
      </c>
      <c r="C213" s="186">
        <v>5</v>
      </c>
      <c r="D213" t="s">
        <v>999</v>
      </c>
    </row>
    <row r="214" spans="1:4">
      <c r="A214" t="s">
        <v>1000</v>
      </c>
      <c r="B214" t="s">
        <v>990</v>
      </c>
      <c r="C214" s="186">
        <v>6</v>
      </c>
      <c r="D214" t="s">
        <v>1001</v>
      </c>
    </row>
    <row r="215" spans="1:4">
      <c r="A215" t="s">
        <v>1002</v>
      </c>
      <c r="B215" t="s">
        <v>990</v>
      </c>
      <c r="C215" s="186">
        <v>7</v>
      </c>
      <c r="D215" t="s">
        <v>1003</v>
      </c>
    </row>
    <row r="216" spans="1:4">
      <c r="A216" t="s">
        <v>1004</v>
      </c>
      <c r="B216" t="s">
        <v>990</v>
      </c>
      <c r="C216" s="186">
        <v>8</v>
      </c>
      <c r="D216" t="s">
        <v>1005</v>
      </c>
    </row>
    <row r="217" spans="1:4">
      <c r="A217" t="s">
        <v>1006</v>
      </c>
      <c r="B217" t="s">
        <v>990</v>
      </c>
      <c r="C217" s="186">
        <v>9</v>
      </c>
      <c r="D217" t="s">
        <v>1007</v>
      </c>
    </row>
    <row r="218" spans="1:4">
      <c r="A218" t="s">
        <v>1008</v>
      </c>
      <c r="B218" t="s">
        <v>1009</v>
      </c>
      <c r="C218" s="186">
        <v>1</v>
      </c>
      <c r="D218" t="s">
        <v>1010</v>
      </c>
    </row>
    <row r="219" spans="1:4">
      <c r="A219" t="s">
        <v>1011</v>
      </c>
      <c r="B219" t="s">
        <v>1009</v>
      </c>
      <c r="C219" s="186">
        <v>2</v>
      </c>
      <c r="D219" t="s">
        <v>1012</v>
      </c>
    </row>
    <row r="220" spans="1:4">
      <c r="A220" t="s">
        <v>1013</v>
      </c>
      <c r="B220" t="s">
        <v>1009</v>
      </c>
      <c r="C220" s="186">
        <v>3</v>
      </c>
      <c r="D220" t="s">
        <v>1014</v>
      </c>
    </row>
    <row r="221" spans="1:4">
      <c r="A221" t="s">
        <v>1015</v>
      </c>
      <c r="B221" t="s">
        <v>1009</v>
      </c>
      <c r="C221" s="186">
        <v>4</v>
      </c>
      <c r="D221" t="s">
        <v>1016</v>
      </c>
    </row>
    <row r="222" spans="1:4">
      <c r="A222" t="s">
        <v>1017</v>
      </c>
      <c r="B222" t="s">
        <v>1009</v>
      </c>
      <c r="C222" s="186">
        <v>5</v>
      </c>
      <c r="D222" t="s">
        <v>1018</v>
      </c>
    </row>
    <row r="223" spans="1:4">
      <c r="A223" t="s">
        <v>1019</v>
      </c>
      <c r="B223" t="s">
        <v>1009</v>
      </c>
      <c r="C223" s="186">
        <v>6</v>
      </c>
      <c r="D223" t="s">
        <v>1020</v>
      </c>
    </row>
    <row r="224" spans="1:4">
      <c r="A224" t="s">
        <v>1021</v>
      </c>
      <c r="B224" t="s">
        <v>1009</v>
      </c>
      <c r="C224" s="186">
        <v>7</v>
      </c>
      <c r="D224" t="s">
        <v>1022</v>
      </c>
    </row>
    <row r="225" spans="1:4">
      <c r="A225" t="s">
        <v>1023</v>
      </c>
      <c r="B225" t="s">
        <v>1009</v>
      </c>
      <c r="C225" s="186">
        <v>8</v>
      </c>
      <c r="D225" t="s">
        <v>1024</v>
      </c>
    </row>
    <row r="226" spans="1:4">
      <c r="A226" t="s">
        <v>1025</v>
      </c>
      <c r="B226" t="s">
        <v>1009</v>
      </c>
      <c r="C226" s="186">
        <v>9</v>
      </c>
      <c r="D226" t="s">
        <v>1026</v>
      </c>
    </row>
    <row r="227" spans="1:4">
      <c r="A227" t="s">
        <v>1027</v>
      </c>
      <c r="B227" t="s">
        <v>1028</v>
      </c>
      <c r="C227" s="186">
        <v>1</v>
      </c>
      <c r="D227" t="s">
        <v>1029</v>
      </c>
    </row>
    <row r="228" spans="1:4">
      <c r="A228" t="s">
        <v>1030</v>
      </c>
      <c r="B228" t="s">
        <v>1028</v>
      </c>
      <c r="C228" s="186">
        <v>2</v>
      </c>
      <c r="D228" t="s">
        <v>1031</v>
      </c>
    </row>
    <row r="229" spans="1:4">
      <c r="A229" t="s">
        <v>1032</v>
      </c>
      <c r="B229" t="s">
        <v>1028</v>
      </c>
      <c r="C229" s="186">
        <v>3</v>
      </c>
      <c r="D229" t="s">
        <v>1033</v>
      </c>
    </row>
    <row r="230" spans="1:4">
      <c r="A230" t="s">
        <v>1034</v>
      </c>
      <c r="B230" t="s">
        <v>1028</v>
      </c>
      <c r="C230" s="186">
        <v>4</v>
      </c>
      <c r="D230" t="s">
        <v>1035</v>
      </c>
    </row>
    <row r="231" spans="1:4">
      <c r="A231" t="s">
        <v>1036</v>
      </c>
      <c r="B231" t="s">
        <v>1028</v>
      </c>
      <c r="C231" s="186">
        <v>5</v>
      </c>
      <c r="D231" t="s">
        <v>1037</v>
      </c>
    </row>
    <row r="232" spans="1:4">
      <c r="A232" t="s">
        <v>1038</v>
      </c>
      <c r="B232" t="s">
        <v>1028</v>
      </c>
      <c r="C232" s="186">
        <v>6</v>
      </c>
      <c r="D232" t="s">
        <v>1039</v>
      </c>
    </row>
  </sheetData>
  <sheetProtection sheet="1" objects="1" scenarios="1"/>
  <autoFilter ref="A1:F232" xr:uid="{297EF328-16A7-491D-9A46-031E93175487}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B6C9-0711-40A5-968D-10EE5BFE5798}">
  <dimension ref="A1:E232"/>
  <sheetViews>
    <sheetView workbookViewId="0">
      <selection activeCell="AD2" sqref="AD2:AE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84" t="s">
        <v>552</v>
      </c>
      <c r="B1" s="184" t="s">
        <v>553</v>
      </c>
      <c r="C1" s="184" t="s">
        <v>554</v>
      </c>
      <c r="D1" s="184" t="s">
        <v>1040</v>
      </c>
      <c r="E1" s="184" t="s">
        <v>555</v>
      </c>
    </row>
    <row r="2" spans="1:5">
      <c r="A2" t="s">
        <v>556</v>
      </c>
      <c r="B2" t="str">
        <f>LEFT(A2,FIND("-",A2,FIND("-",A2)+1)-1)</f>
        <v>26K-46</v>
      </c>
      <c r="C2">
        <f>VALUE(MID(A2, FIND("-",A2, FIND("-",A2)+1) + 1, 10))</f>
        <v>1</v>
      </c>
      <c r="D2" t="s">
        <v>558</v>
      </c>
    </row>
    <row r="3" spans="1:5">
      <c r="A3" t="s">
        <v>559</v>
      </c>
      <c r="B3" t="str">
        <f t="shared" ref="B3:B66" si="0">LEFT(A3,FIND("-",A3,FIND("-",A3)+1)-1)</f>
        <v>26K-46</v>
      </c>
      <c r="C3">
        <f t="shared" ref="C3:C66" si="1">VALUE(MID(A3, FIND("-",A3, FIND("-",A3)+1) + 1, 10))</f>
        <v>2</v>
      </c>
      <c r="D3" t="s">
        <v>560</v>
      </c>
    </row>
    <row r="4" spans="1:5">
      <c r="A4" t="s">
        <v>561</v>
      </c>
      <c r="B4" t="str">
        <f t="shared" si="0"/>
        <v>26K-46</v>
      </c>
      <c r="C4">
        <f t="shared" si="1"/>
        <v>3</v>
      </c>
      <c r="D4" t="s">
        <v>562</v>
      </c>
    </row>
    <row r="5" spans="1:5">
      <c r="A5" t="s">
        <v>563</v>
      </c>
      <c r="B5" t="str">
        <f t="shared" si="0"/>
        <v>26K-46</v>
      </c>
      <c r="C5">
        <f t="shared" si="1"/>
        <v>4</v>
      </c>
      <c r="D5" t="s">
        <v>564</v>
      </c>
    </row>
    <row r="6" spans="1:5">
      <c r="A6" t="s">
        <v>565</v>
      </c>
      <c r="B6" t="str">
        <f t="shared" si="0"/>
        <v>26K-46</v>
      </c>
      <c r="C6">
        <f t="shared" si="1"/>
        <v>5</v>
      </c>
      <c r="D6" t="s">
        <v>566</v>
      </c>
    </row>
    <row r="7" spans="1:5">
      <c r="A7" t="s">
        <v>567</v>
      </c>
      <c r="B7" t="str">
        <f t="shared" si="0"/>
        <v>26K-46</v>
      </c>
      <c r="C7">
        <f t="shared" si="1"/>
        <v>6</v>
      </c>
      <c r="D7" t="s">
        <v>568</v>
      </c>
    </row>
    <row r="8" spans="1:5">
      <c r="A8" t="s">
        <v>569</v>
      </c>
      <c r="B8" t="str">
        <f t="shared" si="0"/>
        <v>26K-46</v>
      </c>
      <c r="C8">
        <f t="shared" si="1"/>
        <v>7</v>
      </c>
      <c r="D8" t="s">
        <v>570</v>
      </c>
    </row>
    <row r="9" spans="1:5">
      <c r="A9" t="s">
        <v>571</v>
      </c>
      <c r="B9" t="str">
        <f t="shared" si="0"/>
        <v>26K-46</v>
      </c>
      <c r="C9">
        <f t="shared" si="1"/>
        <v>8</v>
      </c>
      <c r="D9" t="s">
        <v>572</v>
      </c>
    </row>
    <row r="10" spans="1:5">
      <c r="A10" t="s">
        <v>573</v>
      </c>
      <c r="B10" t="str">
        <f t="shared" si="0"/>
        <v>26K-46</v>
      </c>
      <c r="C10">
        <f t="shared" si="1"/>
        <v>9</v>
      </c>
      <c r="D10" t="s">
        <v>574</v>
      </c>
    </row>
    <row r="11" spans="1:5">
      <c r="A11" t="s">
        <v>575</v>
      </c>
      <c r="B11" t="str">
        <f t="shared" si="0"/>
        <v>26K-46</v>
      </c>
      <c r="C11">
        <f t="shared" si="1"/>
        <v>10</v>
      </c>
      <c r="D11" t="s">
        <v>576</v>
      </c>
    </row>
    <row r="12" spans="1:5">
      <c r="A12" t="s">
        <v>577</v>
      </c>
      <c r="B12" t="str">
        <f t="shared" si="0"/>
        <v>26K-46</v>
      </c>
      <c r="C12">
        <f t="shared" si="1"/>
        <v>11</v>
      </c>
      <c r="D12" t="s">
        <v>578</v>
      </c>
    </row>
    <row r="13" spans="1:5">
      <c r="A13" t="s">
        <v>579</v>
      </c>
      <c r="B13" t="str">
        <f t="shared" si="0"/>
        <v>26K-46</v>
      </c>
      <c r="C13">
        <f t="shared" si="1"/>
        <v>12</v>
      </c>
      <c r="D13" t="s">
        <v>580</v>
      </c>
    </row>
    <row r="14" spans="1:5">
      <c r="A14" t="s">
        <v>581</v>
      </c>
      <c r="B14" t="str">
        <f t="shared" si="0"/>
        <v>26K-46</v>
      </c>
      <c r="C14">
        <f t="shared" si="1"/>
        <v>13</v>
      </c>
      <c r="D14" t="s">
        <v>582</v>
      </c>
    </row>
    <row r="15" spans="1:5">
      <c r="A15" t="s">
        <v>583</v>
      </c>
      <c r="B15" t="str">
        <f t="shared" si="0"/>
        <v>26K-46</v>
      </c>
      <c r="C15">
        <f t="shared" si="1"/>
        <v>14</v>
      </c>
      <c r="D15" t="s">
        <v>584</v>
      </c>
    </row>
    <row r="16" spans="1:5">
      <c r="A16" t="s">
        <v>585</v>
      </c>
      <c r="B16" t="str">
        <f t="shared" si="0"/>
        <v>26K-46</v>
      </c>
      <c r="C16">
        <f t="shared" si="1"/>
        <v>15</v>
      </c>
      <c r="D16" t="s">
        <v>586</v>
      </c>
    </row>
    <row r="17" spans="1:4">
      <c r="A17" t="s">
        <v>587</v>
      </c>
      <c r="B17" t="str">
        <f t="shared" si="0"/>
        <v>26K-46</v>
      </c>
      <c r="C17">
        <f t="shared" si="1"/>
        <v>16</v>
      </c>
      <c r="D17" t="s">
        <v>588</v>
      </c>
    </row>
    <row r="18" spans="1:4">
      <c r="A18" t="s">
        <v>589</v>
      </c>
      <c r="B18" t="str">
        <f t="shared" si="0"/>
        <v>26K-46</v>
      </c>
      <c r="C18">
        <f t="shared" si="1"/>
        <v>17</v>
      </c>
      <c r="D18" t="s">
        <v>590</v>
      </c>
    </row>
    <row r="19" spans="1:4">
      <c r="A19" t="s">
        <v>591</v>
      </c>
      <c r="B19" t="str">
        <f t="shared" si="0"/>
        <v>26K-46</v>
      </c>
      <c r="C19">
        <f t="shared" si="1"/>
        <v>18</v>
      </c>
      <c r="D19" t="s">
        <v>592</v>
      </c>
    </row>
    <row r="20" spans="1:4">
      <c r="A20" t="s">
        <v>593</v>
      </c>
      <c r="B20" t="str">
        <f t="shared" si="0"/>
        <v>26K-46</v>
      </c>
      <c r="C20">
        <f t="shared" si="1"/>
        <v>19</v>
      </c>
      <c r="D20" t="s">
        <v>594</v>
      </c>
    </row>
    <row r="21" spans="1:4">
      <c r="A21" t="s">
        <v>595</v>
      </c>
      <c r="B21" t="str">
        <f t="shared" si="0"/>
        <v>26K-46</v>
      </c>
      <c r="C21">
        <f t="shared" si="1"/>
        <v>20</v>
      </c>
      <c r="D21" t="s">
        <v>596</v>
      </c>
    </row>
    <row r="22" spans="1:4">
      <c r="A22" t="s">
        <v>597</v>
      </c>
      <c r="B22" t="str">
        <f t="shared" si="0"/>
        <v>26K-46</v>
      </c>
      <c r="C22">
        <f t="shared" si="1"/>
        <v>21</v>
      </c>
      <c r="D22" t="s">
        <v>598</v>
      </c>
    </row>
    <row r="23" spans="1:4">
      <c r="A23" t="s">
        <v>599</v>
      </c>
      <c r="B23" t="str">
        <f t="shared" si="0"/>
        <v>26K-46</v>
      </c>
      <c r="C23">
        <f t="shared" si="1"/>
        <v>22</v>
      </c>
      <c r="D23" t="s">
        <v>600</v>
      </c>
    </row>
    <row r="24" spans="1:4">
      <c r="A24" t="s">
        <v>601</v>
      </c>
      <c r="B24" t="str">
        <f t="shared" si="0"/>
        <v>26K-01</v>
      </c>
      <c r="C24">
        <f t="shared" si="1"/>
        <v>1</v>
      </c>
      <c r="D24" t="s">
        <v>603</v>
      </c>
    </row>
    <row r="25" spans="1:4">
      <c r="A25" t="s">
        <v>604</v>
      </c>
      <c r="B25" t="str">
        <f t="shared" si="0"/>
        <v>26K-01</v>
      </c>
      <c r="C25">
        <f t="shared" si="1"/>
        <v>2</v>
      </c>
      <c r="D25" t="s">
        <v>605</v>
      </c>
    </row>
    <row r="26" spans="1:4">
      <c r="A26" t="s">
        <v>606</v>
      </c>
      <c r="B26" t="str">
        <f t="shared" si="0"/>
        <v>26K-01</v>
      </c>
      <c r="C26">
        <f t="shared" si="1"/>
        <v>3</v>
      </c>
      <c r="D26" t="s">
        <v>607</v>
      </c>
    </row>
    <row r="27" spans="1:4">
      <c r="A27" t="s">
        <v>608</v>
      </c>
      <c r="B27" t="str">
        <f t="shared" si="0"/>
        <v>26K-01</v>
      </c>
      <c r="C27">
        <f t="shared" si="1"/>
        <v>4</v>
      </c>
      <c r="D27" t="s">
        <v>609</v>
      </c>
    </row>
    <row r="28" spans="1:4">
      <c r="A28" t="s">
        <v>610</v>
      </c>
      <c r="B28" t="str">
        <f t="shared" si="0"/>
        <v>26K-01</v>
      </c>
      <c r="C28">
        <f t="shared" si="1"/>
        <v>5</v>
      </c>
      <c r="D28" t="s">
        <v>611</v>
      </c>
    </row>
    <row r="29" spans="1:4">
      <c r="A29" t="s">
        <v>612</v>
      </c>
      <c r="B29" t="str">
        <f t="shared" si="0"/>
        <v>26K-01</v>
      </c>
      <c r="C29">
        <f t="shared" si="1"/>
        <v>6</v>
      </c>
      <c r="D29" t="s">
        <v>613</v>
      </c>
    </row>
    <row r="30" spans="1:4">
      <c r="A30" t="s">
        <v>614</v>
      </c>
      <c r="B30" t="str">
        <f t="shared" si="0"/>
        <v>26K-01</v>
      </c>
      <c r="C30">
        <f t="shared" si="1"/>
        <v>7</v>
      </c>
      <c r="D30" t="s">
        <v>615</v>
      </c>
    </row>
    <row r="31" spans="1:4">
      <c r="A31" t="s">
        <v>616</v>
      </c>
      <c r="B31" t="str">
        <f t="shared" si="0"/>
        <v>26K-01</v>
      </c>
      <c r="C31">
        <f t="shared" si="1"/>
        <v>8</v>
      </c>
      <c r="D31" t="s">
        <v>617</v>
      </c>
    </row>
    <row r="32" spans="1:4">
      <c r="A32" t="s">
        <v>618</v>
      </c>
      <c r="B32" t="str">
        <f t="shared" si="0"/>
        <v>26K-01</v>
      </c>
      <c r="C32">
        <f t="shared" si="1"/>
        <v>9</v>
      </c>
      <c r="D32" t="s">
        <v>619</v>
      </c>
    </row>
    <row r="33" spans="1:4">
      <c r="A33" t="s">
        <v>620</v>
      </c>
      <c r="B33" t="str">
        <f t="shared" si="0"/>
        <v>26K-01</v>
      </c>
      <c r="C33">
        <f t="shared" si="1"/>
        <v>10</v>
      </c>
      <c r="D33" t="s">
        <v>621</v>
      </c>
    </row>
    <row r="34" spans="1:4">
      <c r="A34" t="s">
        <v>622</v>
      </c>
      <c r="B34" t="str">
        <f t="shared" si="0"/>
        <v>26K-02</v>
      </c>
      <c r="C34">
        <f t="shared" si="1"/>
        <v>1</v>
      </c>
      <c r="D34" t="s">
        <v>624</v>
      </c>
    </row>
    <row r="35" spans="1:4">
      <c r="A35" t="s">
        <v>625</v>
      </c>
      <c r="B35" t="str">
        <f t="shared" si="0"/>
        <v>26K-02</v>
      </c>
      <c r="C35">
        <f t="shared" si="1"/>
        <v>2</v>
      </c>
      <c r="D35" t="s">
        <v>626</v>
      </c>
    </row>
    <row r="36" spans="1:4">
      <c r="A36" t="s">
        <v>627</v>
      </c>
      <c r="B36" t="str">
        <f t="shared" si="0"/>
        <v>26K-02</v>
      </c>
      <c r="C36">
        <f t="shared" si="1"/>
        <v>3</v>
      </c>
      <c r="D36" t="s">
        <v>628</v>
      </c>
    </row>
    <row r="37" spans="1:4">
      <c r="A37" t="s">
        <v>629</v>
      </c>
      <c r="B37" t="str">
        <f t="shared" si="0"/>
        <v>26K-02</v>
      </c>
      <c r="C37">
        <f t="shared" si="1"/>
        <v>4</v>
      </c>
      <c r="D37" t="s">
        <v>630</v>
      </c>
    </row>
    <row r="38" spans="1:4">
      <c r="A38" t="s">
        <v>631</v>
      </c>
      <c r="B38" t="str">
        <f t="shared" si="0"/>
        <v>26K-02</v>
      </c>
      <c r="C38">
        <f t="shared" si="1"/>
        <v>5</v>
      </c>
      <c r="D38" t="s">
        <v>632</v>
      </c>
    </row>
    <row r="39" spans="1:4">
      <c r="A39" t="s">
        <v>633</v>
      </c>
      <c r="B39" t="str">
        <f t="shared" si="0"/>
        <v>26K-02</v>
      </c>
      <c r="C39">
        <f t="shared" si="1"/>
        <v>6</v>
      </c>
      <c r="D39" t="s">
        <v>634</v>
      </c>
    </row>
    <row r="40" spans="1:4">
      <c r="A40" t="s">
        <v>635</v>
      </c>
      <c r="B40" t="str">
        <f t="shared" si="0"/>
        <v>26K-02</v>
      </c>
      <c r="C40">
        <f t="shared" si="1"/>
        <v>7</v>
      </c>
      <c r="D40" t="s">
        <v>636</v>
      </c>
    </row>
    <row r="41" spans="1:4">
      <c r="A41" t="s">
        <v>637</v>
      </c>
      <c r="B41" t="str">
        <f t="shared" si="0"/>
        <v>26K-02</v>
      </c>
      <c r="C41">
        <f t="shared" si="1"/>
        <v>8</v>
      </c>
      <c r="D41" t="s">
        <v>638</v>
      </c>
    </row>
    <row r="42" spans="1:4">
      <c r="A42" t="s">
        <v>639</v>
      </c>
      <c r="B42" t="str">
        <f t="shared" si="0"/>
        <v>26K-02</v>
      </c>
      <c r="C42">
        <f t="shared" si="1"/>
        <v>9</v>
      </c>
      <c r="D42" t="s">
        <v>640</v>
      </c>
    </row>
    <row r="43" spans="1:4">
      <c r="A43" t="s">
        <v>641</v>
      </c>
      <c r="B43" t="str">
        <f t="shared" si="0"/>
        <v>26K-02</v>
      </c>
      <c r="C43">
        <f t="shared" si="1"/>
        <v>10</v>
      </c>
      <c r="D43" t="s">
        <v>642</v>
      </c>
    </row>
    <row r="44" spans="1:4">
      <c r="A44" t="s">
        <v>643</v>
      </c>
      <c r="B44" t="str">
        <f t="shared" si="0"/>
        <v>26K-02</v>
      </c>
      <c r="C44">
        <f t="shared" si="1"/>
        <v>11</v>
      </c>
      <c r="D44" t="s">
        <v>644</v>
      </c>
    </row>
    <row r="45" spans="1:4">
      <c r="A45" t="s">
        <v>645</v>
      </c>
      <c r="B45" t="str">
        <f t="shared" si="0"/>
        <v>26K-02</v>
      </c>
      <c r="C45">
        <f t="shared" si="1"/>
        <v>12</v>
      </c>
      <c r="D45" t="s">
        <v>646</v>
      </c>
    </row>
    <row r="46" spans="1:4">
      <c r="A46" t="s">
        <v>647</v>
      </c>
      <c r="B46" t="str">
        <f t="shared" si="0"/>
        <v>26K-02</v>
      </c>
      <c r="C46">
        <f t="shared" si="1"/>
        <v>13</v>
      </c>
      <c r="D46" t="s">
        <v>648</v>
      </c>
    </row>
    <row r="47" spans="1:4">
      <c r="A47" t="s">
        <v>649</v>
      </c>
      <c r="B47" t="str">
        <f t="shared" si="0"/>
        <v>26K-02</v>
      </c>
      <c r="C47">
        <f t="shared" si="1"/>
        <v>14</v>
      </c>
      <c r="D47" t="s">
        <v>650</v>
      </c>
    </row>
    <row r="48" spans="1:4">
      <c r="A48" t="s">
        <v>651</v>
      </c>
      <c r="B48" t="str">
        <f t="shared" si="0"/>
        <v>26K-02</v>
      </c>
      <c r="C48">
        <f t="shared" si="1"/>
        <v>15</v>
      </c>
      <c r="D48" t="s">
        <v>652</v>
      </c>
    </row>
    <row r="49" spans="1:4">
      <c r="A49" t="s">
        <v>653</v>
      </c>
      <c r="B49" t="str">
        <f t="shared" si="0"/>
        <v>26K-02</v>
      </c>
      <c r="C49">
        <f t="shared" si="1"/>
        <v>16</v>
      </c>
      <c r="D49" t="s">
        <v>654</v>
      </c>
    </row>
    <row r="50" spans="1:4">
      <c r="A50" t="s">
        <v>655</v>
      </c>
      <c r="B50" t="str">
        <f t="shared" si="0"/>
        <v>26K-02</v>
      </c>
      <c r="C50">
        <f t="shared" si="1"/>
        <v>17</v>
      </c>
      <c r="D50" t="s">
        <v>656</v>
      </c>
    </row>
    <row r="51" spans="1:4">
      <c r="A51" t="s">
        <v>657</v>
      </c>
      <c r="B51" t="str">
        <f t="shared" si="0"/>
        <v>26K-02</v>
      </c>
      <c r="C51">
        <f t="shared" si="1"/>
        <v>18</v>
      </c>
      <c r="D51" t="s">
        <v>658</v>
      </c>
    </row>
    <row r="52" spans="1:4">
      <c r="A52" t="s">
        <v>659</v>
      </c>
      <c r="B52" t="str">
        <f t="shared" si="0"/>
        <v>26K-02</v>
      </c>
      <c r="C52">
        <f t="shared" si="1"/>
        <v>19</v>
      </c>
      <c r="D52" t="s">
        <v>660</v>
      </c>
    </row>
    <row r="53" spans="1:4">
      <c r="A53" t="s">
        <v>661</v>
      </c>
      <c r="B53" t="str">
        <f t="shared" si="0"/>
        <v>26K-02</v>
      </c>
      <c r="C53">
        <f t="shared" si="1"/>
        <v>20</v>
      </c>
      <c r="D53" t="s">
        <v>662</v>
      </c>
    </row>
    <row r="54" spans="1:4">
      <c r="A54" t="s">
        <v>663</v>
      </c>
      <c r="B54" t="str">
        <f t="shared" si="0"/>
        <v>26K-02</v>
      </c>
      <c r="C54">
        <f t="shared" si="1"/>
        <v>21</v>
      </c>
      <c r="D54" t="s">
        <v>664</v>
      </c>
    </row>
    <row r="55" spans="1:4">
      <c r="A55" t="s">
        <v>665</v>
      </c>
      <c r="B55" t="str">
        <f t="shared" si="0"/>
        <v>26K-10</v>
      </c>
      <c r="C55">
        <f t="shared" si="1"/>
        <v>1</v>
      </c>
      <c r="D55" t="s">
        <v>667</v>
      </c>
    </row>
    <row r="56" spans="1:4">
      <c r="A56" t="s">
        <v>668</v>
      </c>
      <c r="B56" t="str">
        <f t="shared" si="0"/>
        <v>26K-10</v>
      </c>
      <c r="C56">
        <f t="shared" si="1"/>
        <v>2</v>
      </c>
      <c r="D56" t="s">
        <v>669</v>
      </c>
    </row>
    <row r="57" spans="1:4">
      <c r="A57" t="s">
        <v>670</v>
      </c>
      <c r="B57" t="str">
        <f t="shared" si="0"/>
        <v>26K-10</v>
      </c>
      <c r="C57">
        <f t="shared" si="1"/>
        <v>3</v>
      </c>
      <c r="D57" t="s">
        <v>671</v>
      </c>
    </row>
    <row r="58" spans="1:4">
      <c r="A58" t="s">
        <v>672</v>
      </c>
      <c r="B58" t="str">
        <f t="shared" si="0"/>
        <v>26K-10</v>
      </c>
      <c r="C58">
        <f t="shared" si="1"/>
        <v>4</v>
      </c>
      <c r="D58" t="s">
        <v>673</v>
      </c>
    </row>
    <row r="59" spans="1:4">
      <c r="A59" t="s">
        <v>674</v>
      </c>
      <c r="B59" t="str">
        <f t="shared" si="0"/>
        <v>26K-10</v>
      </c>
      <c r="C59">
        <f t="shared" si="1"/>
        <v>5</v>
      </c>
      <c r="D59" t="s">
        <v>675</v>
      </c>
    </row>
    <row r="60" spans="1:4">
      <c r="A60" t="s">
        <v>676</v>
      </c>
      <c r="B60" t="str">
        <f t="shared" si="0"/>
        <v>26K-10</v>
      </c>
      <c r="C60">
        <f t="shared" si="1"/>
        <v>6</v>
      </c>
      <c r="D60" t="s">
        <v>677</v>
      </c>
    </row>
    <row r="61" spans="1:4">
      <c r="A61" t="s">
        <v>678</v>
      </c>
      <c r="B61" t="str">
        <f t="shared" si="0"/>
        <v>26K-10</v>
      </c>
      <c r="C61">
        <f t="shared" si="1"/>
        <v>7</v>
      </c>
      <c r="D61" t="s">
        <v>679</v>
      </c>
    </row>
    <row r="62" spans="1:4">
      <c r="A62" t="s">
        <v>680</v>
      </c>
      <c r="B62" t="str">
        <f t="shared" si="0"/>
        <v>26K-10</v>
      </c>
      <c r="C62">
        <f t="shared" si="1"/>
        <v>8</v>
      </c>
      <c r="D62" t="s">
        <v>681</v>
      </c>
    </row>
    <row r="63" spans="1:4">
      <c r="A63" t="s">
        <v>682</v>
      </c>
      <c r="B63" t="str">
        <f t="shared" si="0"/>
        <v>26K-10</v>
      </c>
      <c r="C63">
        <f t="shared" si="1"/>
        <v>9</v>
      </c>
      <c r="D63" t="s">
        <v>683</v>
      </c>
    </row>
    <row r="64" spans="1:4">
      <c r="A64" t="s">
        <v>684</v>
      </c>
      <c r="B64" t="str">
        <f t="shared" si="0"/>
        <v>26K-10</v>
      </c>
      <c r="C64">
        <f t="shared" si="1"/>
        <v>10</v>
      </c>
      <c r="D64" t="s">
        <v>685</v>
      </c>
    </row>
    <row r="65" spans="1:4">
      <c r="A65" t="s">
        <v>686</v>
      </c>
      <c r="B65" t="str">
        <f t="shared" si="0"/>
        <v>26K-10</v>
      </c>
      <c r="C65">
        <f t="shared" si="1"/>
        <v>11</v>
      </c>
      <c r="D65" t="s">
        <v>687</v>
      </c>
    </row>
    <row r="66" spans="1:4">
      <c r="A66" t="s">
        <v>688</v>
      </c>
      <c r="B66" t="str">
        <f t="shared" si="0"/>
        <v>26K-10</v>
      </c>
      <c r="C66">
        <f t="shared" si="1"/>
        <v>12</v>
      </c>
      <c r="D66" t="s">
        <v>689</v>
      </c>
    </row>
    <row r="67" spans="1:4">
      <c r="A67" t="s">
        <v>690</v>
      </c>
      <c r="B67" t="str">
        <f t="shared" ref="B67:B130" si="2">LEFT(A67,FIND("-",A67,FIND("-",A67)+1)-1)</f>
        <v>26K-08</v>
      </c>
      <c r="C67">
        <f t="shared" ref="C67:C130" si="3">VALUE(MID(A67, FIND("-",A67, FIND("-",A67)+1) + 1, 10))</f>
        <v>1</v>
      </c>
      <c r="D67" t="s">
        <v>692</v>
      </c>
    </row>
    <row r="68" spans="1:4">
      <c r="A68" t="s">
        <v>693</v>
      </c>
      <c r="B68" t="str">
        <f t="shared" si="2"/>
        <v>26K-08</v>
      </c>
      <c r="C68">
        <f t="shared" si="3"/>
        <v>2</v>
      </c>
      <c r="D68" t="s">
        <v>694</v>
      </c>
    </row>
    <row r="69" spans="1:4">
      <c r="A69" t="s">
        <v>695</v>
      </c>
      <c r="B69" t="str">
        <f t="shared" si="2"/>
        <v>26K-08</v>
      </c>
      <c r="C69">
        <f t="shared" si="3"/>
        <v>3</v>
      </c>
      <c r="D69" t="s">
        <v>696</v>
      </c>
    </row>
    <row r="70" spans="1:4">
      <c r="A70" t="s">
        <v>697</v>
      </c>
      <c r="B70" t="str">
        <f t="shared" si="2"/>
        <v>26K-08</v>
      </c>
      <c r="C70">
        <f t="shared" si="3"/>
        <v>4</v>
      </c>
      <c r="D70" t="s">
        <v>698</v>
      </c>
    </row>
    <row r="71" spans="1:4">
      <c r="A71" t="s">
        <v>699</v>
      </c>
      <c r="B71" t="str">
        <f t="shared" si="2"/>
        <v>26K-08</v>
      </c>
      <c r="C71">
        <f t="shared" si="3"/>
        <v>5</v>
      </c>
      <c r="D71" t="s">
        <v>700</v>
      </c>
    </row>
    <row r="72" spans="1:4">
      <c r="A72" t="s">
        <v>701</v>
      </c>
      <c r="B72" t="str">
        <f t="shared" si="2"/>
        <v>26K-08</v>
      </c>
      <c r="C72">
        <f t="shared" si="3"/>
        <v>6</v>
      </c>
      <c r="D72" t="s">
        <v>702</v>
      </c>
    </row>
    <row r="73" spans="1:4">
      <c r="A73" t="s">
        <v>703</v>
      </c>
      <c r="B73" t="str">
        <f t="shared" si="2"/>
        <v>26K-08</v>
      </c>
      <c r="C73">
        <f t="shared" si="3"/>
        <v>7</v>
      </c>
      <c r="D73" t="s">
        <v>704</v>
      </c>
    </row>
    <row r="74" spans="1:4">
      <c r="A74" t="s">
        <v>705</v>
      </c>
      <c r="B74" t="str">
        <f t="shared" si="2"/>
        <v>26K-08</v>
      </c>
      <c r="C74">
        <f t="shared" si="3"/>
        <v>8</v>
      </c>
      <c r="D74" t="s">
        <v>706</v>
      </c>
    </row>
    <row r="75" spans="1:4">
      <c r="A75" t="s">
        <v>707</v>
      </c>
      <c r="B75" t="str">
        <f t="shared" si="2"/>
        <v>26K-08</v>
      </c>
      <c r="C75">
        <f t="shared" si="3"/>
        <v>9</v>
      </c>
      <c r="D75" t="s">
        <v>708</v>
      </c>
    </row>
    <row r="76" spans="1:4">
      <c r="A76" t="s">
        <v>709</v>
      </c>
      <c r="B76" t="str">
        <f t="shared" si="2"/>
        <v>26K-53</v>
      </c>
      <c r="C76">
        <f t="shared" si="3"/>
        <v>1</v>
      </c>
      <c r="D76" t="s">
        <v>711</v>
      </c>
    </row>
    <row r="77" spans="1:4">
      <c r="A77" t="s">
        <v>712</v>
      </c>
      <c r="B77" t="str">
        <f t="shared" si="2"/>
        <v>26K-53</v>
      </c>
      <c r="C77">
        <f t="shared" si="3"/>
        <v>2</v>
      </c>
      <c r="D77" t="s">
        <v>713</v>
      </c>
    </row>
    <row r="78" spans="1:4">
      <c r="A78" t="s">
        <v>714</v>
      </c>
      <c r="B78" t="str">
        <f t="shared" si="2"/>
        <v>26K-53</v>
      </c>
      <c r="C78">
        <f t="shared" si="3"/>
        <v>3</v>
      </c>
      <c r="D78" t="s">
        <v>715</v>
      </c>
    </row>
    <row r="79" spans="1:4">
      <c r="A79" t="s">
        <v>716</v>
      </c>
      <c r="B79" t="str">
        <f t="shared" si="2"/>
        <v>26K-53</v>
      </c>
      <c r="C79">
        <f t="shared" si="3"/>
        <v>4</v>
      </c>
      <c r="D79" t="s">
        <v>717</v>
      </c>
    </row>
    <row r="80" spans="1:4">
      <c r="A80" t="s">
        <v>718</v>
      </c>
      <c r="B80" t="str">
        <f t="shared" si="2"/>
        <v>26K-53</v>
      </c>
      <c r="C80">
        <f t="shared" si="3"/>
        <v>5</v>
      </c>
      <c r="D80" t="s">
        <v>719</v>
      </c>
    </row>
    <row r="81" spans="1:4">
      <c r="A81" t="s">
        <v>720</v>
      </c>
      <c r="B81" t="str">
        <f t="shared" si="2"/>
        <v>26K-53</v>
      </c>
      <c r="C81">
        <f t="shared" si="3"/>
        <v>6</v>
      </c>
      <c r="D81" t="s">
        <v>721</v>
      </c>
    </row>
    <row r="82" spans="1:4">
      <c r="A82" t="s">
        <v>722</v>
      </c>
      <c r="B82" t="str">
        <f t="shared" si="2"/>
        <v>26K-53</v>
      </c>
      <c r="C82">
        <f t="shared" si="3"/>
        <v>7</v>
      </c>
      <c r="D82" t="s">
        <v>723</v>
      </c>
    </row>
    <row r="83" spans="1:4">
      <c r="A83" t="s">
        <v>724</v>
      </c>
      <c r="B83" t="str">
        <f t="shared" si="2"/>
        <v>26K-53</v>
      </c>
      <c r="C83">
        <f t="shared" si="3"/>
        <v>8</v>
      </c>
      <c r="D83" t="s">
        <v>725</v>
      </c>
    </row>
    <row r="84" spans="1:4">
      <c r="A84" t="s">
        <v>726</v>
      </c>
      <c r="B84" t="str">
        <f t="shared" si="2"/>
        <v>26K-53</v>
      </c>
      <c r="C84">
        <f t="shared" si="3"/>
        <v>9</v>
      </c>
      <c r="D84" t="s">
        <v>727</v>
      </c>
    </row>
    <row r="85" spans="1:4">
      <c r="A85" t="s">
        <v>728</v>
      </c>
      <c r="B85" t="str">
        <f t="shared" si="2"/>
        <v>26K-44</v>
      </c>
      <c r="C85">
        <f t="shared" si="3"/>
        <v>1</v>
      </c>
      <c r="D85" t="s">
        <v>730</v>
      </c>
    </row>
    <row r="86" spans="1:4">
      <c r="A86" t="s">
        <v>731</v>
      </c>
      <c r="B86" t="str">
        <f t="shared" si="2"/>
        <v>26K-44</v>
      </c>
      <c r="C86">
        <f t="shared" si="3"/>
        <v>2</v>
      </c>
      <c r="D86" t="s">
        <v>732</v>
      </c>
    </row>
    <row r="87" spans="1:4">
      <c r="A87" t="s">
        <v>733</v>
      </c>
      <c r="B87" t="str">
        <f t="shared" si="2"/>
        <v>26K-44</v>
      </c>
      <c r="C87">
        <f t="shared" si="3"/>
        <v>3</v>
      </c>
      <c r="D87" t="s">
        <v>734</v>
      </c>
    </row>
    <row r="88" spans="1:4">
      <c r="A88" t="s">
        <v>735</v>
      </c>
      <c r="B88" t="str">
        <f t="shared" si="2"/>
        <v>26K-44</v>
      </c>
      <c r="C88">
        <f t="shared" si="3"/>
        <v>4</v>
      </c>
      <c r="D88" t="s">
        <v>736</v>
      </c>
    </row>
    <row r="89" spans="1:4">
      <c r="A89" t="s">
        <v>737</v>
      </c>
      <c r="B89" t="str">
        <f t="shared" si="2"/>
        <v>26K-44</v>
      </c>
      <c r="C89">
        <f t="shared" si="3"/>
        <v>5</v>
      </c>
      <c r="D89" t="s">
        <v>738</v>
      </c>
    </row>
    <row r="90" spans="1:4">
      <c r="A90" t="s">
        <v>739</v>
      </c>
      <c r="B90" t="str">
        <f t="shared" si="2"/>
        <v>26K-44</v>
      </c>
      <c r="C90">
        <f t="shared" si="3"/>
        <v>6</v>
      </c>
      <c r="D90" t="s">
        <v>740</v>
      </c>
    </row>
    <row r="91" spans="1:4">
      <c r="A91" t="s">
        <v>741</v>
      </c>
      <c r="B91" t="str">
        <f t="shared" si="2"/>
        <v>26K-44</v>
      </c>
      <c r="C91">
        <f t="shared" si="3"/>
        <v>7</v>
      </c>
      <c r="D91" t="s">
        <v>742</v>
      </c>
    </row>
    <row r="92" spans="1:4">
      <c r="A92" t="s">
        <v>743</v>
      </c>
      <c r="B92" t="str">
        <f t="shared" si="2"/>
        <v>26K-44</v>
      </c>
      <c r="C92">
        <f t="shared" si="3"/>
        <v>8</v>
      </c>
      <c r="D92" t="s">
        <v>744</v>
      </c>
    </row>
    <row r="93" spans="1:4">
      <c r="A93" t="s">
        <v>745</v>
      </c>
      <c r="B93" t="str">
        <f t="shared" si="2"/>
        <v>26K-44</v>
      </c>
      <c r="C93">
        <f t="shared" si="3"/>
        <v>9</v>
      </c>
      <c r="D93" t="s">
        <v>746</v>
      </c>
    </row>
    <row r="94" spans="1:4">
      <c r="A94" t="s">
        <v>747</v>
      </c>
      <c r="B94" t="str">
        <f t="shared" si="2"/>
        <v>26K-44</v>
      </c>
      <c r="C94">
        <f t="shared" si="3"/>
        <v>10</v>
      </c>
      <c r="D94" t="s">
        <v>748</v>
      </c>
    </row>
    <row r="95" spans="1:4">
      <c r="A95" t="s">
        <v>749</v>
      </c>
      <c r="B95" t="str">
        <f t="shared" si="2"/>
        <v>26K-44</v>
      </c>
      <c r="C95">
        <f t="shared" si="3"/>
        <v>11</v>
      </c>
      <c r="D95" t="s">
        <v>750</v>
      </c>
    </row>
    <row r="96" spans="1:4">
      <c r="A96" t="s">
        <v>751</v>
      </c>
      <c r="B96" t="str">
        <f t="shared" si="2"/>
        <v>26K-44</v>
      </c>
      <c r="C96">
        <f t="shared" si="3"/>
        <v>12</v>
      </c>
      <c r="D96" t="s">
        <v>752</v>
      </c>
    </row>
    <row r="97" spans="1:4">
      <c r="A97" t="s">
        <v>753</v>
      </c>
      <c r="B97" t="str">
        <f t="shared" si="2"/>
        <v>26K-26</v>
      </c>
      <c r="C97">
        <f t="shared" si="3"/>
        <v>1</v>
      </c>
      <c r="D97" t="s">
        <v>755</v>
      </c>
    </row>
    <row r="98" spans="1:4">
      <c r="A98" t="s">
        <v>756</v>
      </c>
      <c r="B98" t="str">
        <f t="shared" si="2"/>
        <v>26K-26</v>
      </c>
      <c r="C98">
        <f t="shared" si="3"/>
        <v>2</v>
      </c>
      <c r="D98" t="s">
        <v>757</v>
      </c>
    </row>
    <row r="99" spans="1:4">
      <c r="A99" t="s">
        <v>758</v>
      </c>
      <c r="B99" t="str">
        <f t="shared" si="2"/>
        <v>26K-26</v>
      </c>
      <c r="C99">
        <f t="shared" si="3"/>
        <v>3</v>
      </c>
      <c r="D99" t="s">
        <v>759</v>
      </c>
    </row>
    <row r="100" spans="1:4">
      <c r="A100" t="s">
        <v>760</v>
      </c>
      <c r="B100" t="str">
        <f t="shared" si="2"/>
        <v>26K-26</v>
      </c>
      <c r="C100">
        <f t="shared" si="3"/>
        <v>4</v>
      </c>
      <c r="D100" t="s">
        <v>761</v>
      </c>
    </row>
    <row r="101" spans="1:4">
      <c r="A101" t="s">
        <v>762</v>
      </c>
      <c r="B101" t="str">
        <f t="shared" si="2"/>
        <v>26K-26</v>
      </c>
      <c r="C101">
        <f t="shared" si="3"/>
        <v>5</v>
      </c>
      <c r="D101" t="s">
        <v>763</v>
      </c>
    </row>
    <row r="102" spans="1:4">
      <c r="A102" t="s">
        <v>764</v>
      </c>
      <c r="B102" t="str">
        <f t="shared" si="2"/>
        <v>26K-26</v>
      </c>
      <c r="C102">
        <f t="shared" si="3"/>
        <v>6</v>
      </c>
      <c r="D102" t="s">
        <v>765</v>
      </c>
    </row>
    <row r="103" spans="1:4">
      <c r="A103" t="s">
        <v>766</v>
      </c>
      <c r="B103" t="str">
        <f t="shared" si="2"/>
        <v>26K-13</v>
      </c>
      <c r="C103">
        <f t="shared" si="3"/>
        <v>1</v>
      </c>
      <c r="D103" t="s">
        <v>768</v>
      </c>
    </row>
    <row r="104" spans="1:4">
      <c r="A104" t="s">
        <v>769</v>
      </c>
      <c r="B104" t="str">
        <f t="shared" si="2"/>
        <v>26K-13</v>
      </c>
      <c r="C104">
        <f t="shared" si="3"/>
        <v>2</v>
      </c>
      <c r="D104" t="s">
        <v>770</v>
      </c>
    </row>
    <row r="105" spans="1:4">
      <c r="A105" t="s">
        <v>771</v>
      </c>
      <c r="B105" t="str">
        <f t="shared" si="2"/>
        <v>26K-13</v>
      </c>
      <c r="C105">
        <f t="shared" si="3"/>
        <v>3</v>
      </c>
      <c r="D105" t="s">
        <v>772</v>
      </c>
    </row>
    <row r="106" spans="1:4">
      <c r="A106" t="s">
        <v>773</v>
      </c>
      <c r="B106" t="str">
        <f t="shared" si="2"/>
        <v>26K-13</v>
      </c>
      <c r="C106">
        <f t="shared" si="3"/>
        <v>4</v>
      </c>
      <c r="D106" t="s">
        <v>774</v>
      </c>
    </row>
    <row r="107" spans="1:4">
      <c r="A107" t="s">
        <v>775</v>
      </c>
      <c r="B107" t="str">
        <f t="shared" si="2"/>
        <v>26K-13</v>
      </c>
      <c r="C107">
        <f t="shared" si="3"/>
        <v>5</v>
      </c>
      <c r="D107" t="s">
        <v>776</v>
      </c>
    </row>
    <row r="108" spans="1:4">
      <c r="A108" t="s">
        <v>777</v>
      </c>
      <c r="B108" t="str">
        <f t="shared" si="2"/>
        <v>26K-54</v>
      </c>
      <c r="C108">
        <f t="shared" si="3"/>
        <v>2</v>
      </c>
      <c r="D108" t="s">
        <v>779</v>
      </c>
    </row>
    <row r="109" spans="1:4">
      <c r="A109" t="s">
        <v>780</v>
      </c>
      <c r="B109" t="str">
        <f t="shared" si="2"/>
        <v>26K-54</v>
      </c>
      <c r="C109">
        <f t="shared" si="3"/>
        <v>3</v>
      </c>
      <c r="D109" t="s">
        <v>781</v>
      </c>
    </row>
    <row r="110" spans="1:4">
      <c r="A110" t="s">
        <v>782</v>
      </c>
      <c r="B110" t="str">
        <f t="shared" si="2"/>
        <v>26K-54</v>
      </c>
      <c r="C110">
        <f t="shared" si="3"/>
        <v>4</v>
      </c>
      <c r="D110" t="s">
        <v>783</v>
      </c>
    </row>
    <row r="111" spans="1:4">
      <c r="A111" t="s">
        <v>784</v>
      </c>
      <c r="B111" t="str">
        <f t="shared" si="2"/>
        <v>26K-54</v>
      </c>
      <c r="C111">
        <f t="shared" si="3"/>
        <v>5</v>
      </c>
      <c r="D111" t="s">
        <v>785</v>
      </c>
    </row>
    <row r="112" spans="1:4">
      <c r="A112" t="s">
        <v>786</v>
      </c>
      <c r="B112" t="str">
        <f t="shared" si="2"/>
        <v>26K-54</v>
      </c>
      <c r="C112">
        <f t="shared" si="3"/>
        <v>6</v>
      </c>
      <c r="D112" t="s">
        <v>787</v>
      </c>
    </row>
    <row r="113" spans="1:4">
      <c r="A113" t="s">
        <v>788</v>
      </c>
      <c r="B113" t="str">
        <f t="shared" si="2"/>
        <v>26K-54</v>
      </c>
      <c r="C113">
        <f t="shared" si="3"/>
        <v>7</v>
      </c>
      <c r="D113" t="s">
        <v>789</v>
      </c>
    </row>
    <row r="114" spans="1:4">
      <c r="A114" t="s">
        <v>790</v>
      </c>
      <c r="B114" t="str">
        <f t="shared" si="2"/>
        <v>26K-54</v>
      </c>
      <c r="C114">
        <f t="shared" si="3"/>
        <v>8</v>
      </c>
      <c r="D114" t="s">
        <v>791</v>
      </c>
    </row>
    <row r="115" spans="1:4">
      <c r="A115" t="s">
        <v>792</v>
      </c>
      <c r="B115" t="str">
        <f t="shared" si="2"/>
        <v>26K-54</v>
      </c>
      <c r="C115">
        <f t="shared" si="3"/>
        <v>9</v>
      </c>
      <c r="D115" t="s">
        <v>793</v>
      </c>
    </row>
    <row r="116" spans="1:4">
      <c r="A116" t="s">
        <v>794</v>
      </c>
      <c r="B116" t="str">
        <f t="shared" si="2"/>
        <v>26K-54</v>
      </c>
      <c r="C116">
        <f t="shared" si="3"/>
        <v>10</v>
      </c>
      <c r="D116" t="s">
        <v>795</v>
      </c>
    </row>
    <row r="117" spans="1:4">
      <c r="A117" t="s">
        <v>796</v>
      </c>
      <c r="B117" t="str">
        <f t="shared" si="2"/>
        <v>26K-54</v>
      </c>
      <c r="C117">
        <f t="shared" si="3"/>
        <v>11</v>
      </c>
      <c r="D117" t="s">
        <v>797</v>
      </c>
    </row>
    <row r="118" spans="1:4">
      <c r="A118" t="s">
        <v>798</v>
      </c>
      <c r="B118" t="str">
        <f t="shared" si="2"/>
        <v>26K-54</v>
      </c>
      <c r="C118">
        <f t="shared" si="3"/>
        <v>12</v>
      </c>
      <c r="D118" t="s">
        <v>799</v>
      </c>
    </row>
    <row r="119" spans="1:4">
      <c r="A119" t="s">
        <v>800</v>
      </c>
      <c r="B119" t="str">
        <f t="shared" si="2"/>
        <v>26K-48</v>
      </c>
      <c r="C119">
        <f t="shared" si="3"/>
        <v>1</v>
      </c>
      <c r="D119" t="s">
        <v>802</v>
      </c>
    </row>
    <row r="120" spans="1:4">
      <c r="A120" t="s">
        <v>803</v>
      </c>
      <c r="B120" t="str">
        <f t="shared" si="2"/>
        <v>26K-48</v>
      </c>
      <c r="C120">
        <f t="shared" si="3"/>
        <v>2</v>
      </c>
      <c r="D120" t="s">
        <v>804</v>
      </c>
    </row>
    <row r="121" spans="1:4">
      <c r="A121" t="s">
        <v>805</v>
      </c>
      <c r="B121" t="str">
        <f t="shared" si="2"/>
        <v>26K-48</v>
      </c>
      <c r="C121">
        <f t="shared" si="3"/>
        <v>3</v>
      </c>
      <c r="D121" t="s">
        <v>806</v>
      </c>
    </row>
    <row r="122" spans="1:4">
      <c r="A122" t="s">
        <v>807</v>
      </c>
      <c r="B122" t="str">
        <f t="shared" si="2"/>
        <v>26K-48</v>
      </c>
      <c r="C122">
        <f t="shared" si="3"/>
        <v>4</v>
      </c>
      <c r="D122" t="s">
        <v>808</v>
      </c>
    </row>
    <row r="123" spans="1:4">
      <c r="A123" t="s">
        <v>809</v>
      </c>
      <c r="B123" t="str">
        <f t="shared" si="2"/>
        <v>26K-48</v>
      </c>
      <c r="C123">
        <f t="shared" si="3"/>
        <v>5</v>
      </c>
      <c r="D123" t="s">
        <v>810</v>
      </c>
    </row>
    <row r="124" spans="1:4">
      <c r="A124" t="s">
        <v>811</v>
      </c>
      <c r="B124" t="str">
        <f t="shared" si="2"/>
        <v>26K-48</v>
      </c>
      <c r="C124">
        <f t="shared" si="3"/>
        <v>6</v>
      </c>
      <c r="D124" t="s">
        <v>812</v>
      </c>
    </row>
    <row r="125" spans="1:4">
      <c r="A125" t="s">
        <v>813</v>
      </c>
      <c r="B125" t="str">
        <f t="shared" si="2"/>
        <v>26K-48</v>
      </c>
      <c r="C125">
        <f t="shared" si="3"/>
        <v>7</v>
      </c>
      <c r="D125" t="s">
        <v>814</v>
      </c>
    </row>
    <row r="126" spans="1:4">
      <c r="A126" t="s">
        <v>815</v>
      </c>
      <c r="B126" t="str">
        <f t="shared" si="2"/>
        <v>26K-48</v>
      </c>
      <c r="C126">
        <f t="shared" si="3"/>
        <v>8</v>
      </c>
      <c r="D126" t="s">
        <v>816</v>
      </c>
    </row>
    <row r="127" spans="1:4">
      <c r="A127" t="s">
        <v>817</v>
      </c>
      <c r="B127" t="str">
        <f t="shared" si="2"/>
        <v>26K-48</v>
      </c>
      <c r="C127">
        <f t="shared" si="3"/>
        <v>9</v>
      </c>
      <c r="D127" t="s">
        <v>818</v>
      </c>
    </row>
    <row r="128" spans="1:4">
      <c r="A128" t="s">
        <v>819</v>
      </c>
      <c r="B128" t="str">
        <f t="shared" si="2"/>
        <v>26K-48</v>
      </c>
      <c r="C128">
        <f t="shared" si="3"/>
        <v>10</v>
      </c>
      <c r="D128" t="s">
        <v>820</v>
      </c>
    </row>
    <row r="129" spans="1:4">
      <c r="A129" t="s">
        <v>821</v>
      </c>
      <c r="B129" t="str">
        <f t="shared" si="2"/>
        <v>26K-48</v>
      </c>
      <c r="C129">
        <f t="shared" si="3"/>
        <v>11</v>
      </c>
      <c r="D129" t="s">
        <v>822</v>
      </c>
    </row>
    <row r="130" spans="1:4">
      <c r="A130" t="s">
        <v>823</v>
      </c>
      <c r="B130" t="str">
        <f t="shared" si="2"/>
        <v>26K-48</v>
      </c>
      <c r="C130">
        <f t="shared" si="3"/>
        <v>12</v>
      </c>
      <c r="D130" t="s">
        <v>824</v>
      </c>
    </row>
    <row r="131" spans="1:4">
      <c r="A131" t="s">
        <v>825</v>
      </c>
      <c r="B131" t="str">
        <f t="shared" ref="B131:B194" si="4">LEFT(A131,FIND("-",A131,FIND("-",A131)+1)-1)</f>
        <v>26K-12</v>
      </c>
      <c r="C131">
        <f t="shared" ref="C131:C194" si="5">VALUE(MID(A131, FIND("-",A131, FIND("-",A131)+1) + 1, 10))</f>
        <v>1</v>
      </c>
      <c r="D131" t="s">
        <v>827</v>
      </c>
    </row>
    <row r="132" spans="1:4">
      <c r="A132" t="s">
        <v>828</v>
      </c>
      <c r="B132" t="str">
        <f t="shared" si="4"/>
        <v>26K-12</v>
      </c>
      <c r="C132">
        <f t="shared" si="5"/>
        <v>2</v>
      </c>
      <c r="D132" t="s">
        <v>829</v>
      </c>
    </row>
    <row r="133" spans="1:4">
      <c r="A133" t="s">
        <v>830</v>
      </c>
      <c r="B133" t="str">
        <f t="shared" si="4"/>
        <v>26K-12</v>
      </c>
      <c r="C133">
        <f t="shared" si="5"/>
        <v>3</v>
      </c>
      <c r="D133" t="s">
        <v>831</v>
      </c>
    </row>
    <row r="134" spans="1:4">
      <c r="A134" t="s">
        <v>832</v>
      </c>
      <c r="B134" t="str">
        <f t="shared" si="4"/>
        <v>26K-12</v>
      </c>
      <c r="C134">
        <f t="shared" si="5"/>
        <v>4</v>
      </c>
      <c r="D134" t="s">
        <v>833</v>
      </c>
    </row>
    <row r="135" spans="1:4">
      <c r="A135" t="s">
        <v>834</v>
      </c>
      <c r="B135" t="str">
        <f t="shared" si="4"/>
        <v>26K-12</v>
      </c>
      <c r="C135">
        <f t="shared" si="5"/>
        <v>5</v>
      </c>
      <c r="D135" t="s">
        <v>835</v>
      </c>
    </row>
    <row r="136" spans="1:4">
      <c r="A136" t="s">
        <v>836</v>
      </c>
      <c r="B136" t="str">
        <f t="shared" si="4"/>
        <v>26K-12</v>
      </c>
      <c r="C136">
        <f t="shared" si="5"/>
        <v>6</v>
      </c>
      <c r="D136" t="s">
        <v>837</v>
      </c>
    </row>
    <row r="137" spans="1:4">
      <c r="A137" t="s">
        <v>838</v>
      </c>
      <c r="B137" t="str">
        <f t="shared" si="4"/>
        <v>26K-12</v>
      </c>
      <c r="C137">
        <f t="shared" si="5"/>
        <v>7</v>
      </c>
      <c r="D137" t="s">
        <v>839</v>
      </c>
    </row>
    <row r="138" spans="1:4">
      <c r="A138" t="s">
        <v>840</v>
      </c>
      <c r="B138" t="str">
        <f t="shared" si="4"/>
        <v>26K-12</v>
      </c>
      <c r="C138">
        <f t="shared" si="5"/>
        <v>8</v>
      </c>
      <c r="D138" t="s">
        <v>841</v>
      </c>
    </row>
    <row r="139" spans="1:4">
      <c r="A139" t="s">
        <v>842</v>
      </c>
      <c r="B139" t="str">
        <f t="shared" si="4"/>
        <v>26K-11</v>
      </c>
      <c r="C139">
        <f t="shared" si="5"/>
        <v>1</v>
      </c>
      <c r="D139" t="s">
        <v>844</v>
      </c>
    </row>
    <row r="140" spans="1:4">
      <c r="A140" t="s">
        <v>845</v>
      </c>
      <c r="B140" t="str">
        <f t="shared" si="4"/>
        <v>26K-11</v>
      </c>
      <c r="C140">
        <f t="shared" si="5"/>
        <v>2</v>
      </c>
      <c r="D140" t="s">
        <v>846</v>
      </c>
    </row>
    <row r="141" spans="1:4">
      <c r="A141" t="s">
        <v>847</v>
      </c>
      <c r="B141" t="str">
        <f t="shared" si="4"/>
        <v>26K-11</v>
      </c>
      <c r="C141">
        <f t="shared" si="5"/>
        <v>3</v>
      </c>
      <c r="D141" t="s">
        <v>848</v>
      </c>
    </row>
    <row r="142" spans="1:4">
      <c r="A142" t="s">
        <v>849</v>
      </c>
      <c r="B142" t="str">
        <f t="shared" si="4"/>
        <v>26K-11</v>
      </c>
      <c r="C142">
        <f t="shared" si="5"/>
        <v>4</v>
      </c>
      <c r="D142" t="s">
        <v>850</v>
      </c>
    </row>
    <row r="143" spans="1:4">
      <c r="A143" t="s">
        <v>851</v>
      </c>
      <c r="B143" t="str">
        <f t="shared" si="4"/>
        <v>26K-11</v>
      </c>
      <c r="C143">
        <f t="shared" si="5"/>
        <v>5</v>
      </c>
      <c r="D143" t="s">
        <v>852</v>
      </c>
    </row>
    <row r="144" spans="1:4">
      <c r="A144" t="s">
        <v>853</v>
      </c>
      <c r="B144" t="str">
        <f t="shared" si="4"/>
        <v>26K-11</v>
      </c>
      <c r="C144">
        <f t="shared" si="5"/>
        <v>6</v>
      </c>
      <c r="D144" t="s">
        <v>854</v>
      </c>
    </row>
    <row r="145" spans="1:4">
      <c r="A145" t="s">
        <v>855</v>
      </c>
      <c r="B145" t="str">
        <f t="shared" si="4"/>
        <v>26K-09</v>
      </c>
      <c r="C145">
        <f t="shared" si="5"/>
        <v>1</v>
      </c>
      <c r="D145" t="s">
        <v>857</v>
      </c>
    </row>
    <row r="146" spans="1:4">
      <c r="A146" t="s">
        <v>858</v>
      </c>
      <c r="B146" t="str">
        <f t="shared" si="4"/>
        <v>26K-09</v>
      </c>
      <c r="C146">
        <f t="shared" si="5"/>
        <v>2</v>
      </c>
      <c r="D146" t="s">
        <v>859</v>
      </c>
    </row>
    <row r="147" spans="1:4">
      <c r="A147" t="s">
        <v>860</v>
      </c>
      <c r="B147" t="str">
        <f t="shared" si="4"/>
        <v>26K-09</v>
      </c>
      <c r="C147">
        <f t="shared" si="5"/>
        <v>3</v>
      </c>
      <c r="D147" t="s">
        <v>861</v>
      </c>
    </row>
    <row r="148" spans="1:4">
      <c r="A148" t="s">
        <v>862</v>
      </c>
      <c r="B148" t="str">
        <f t="shared" si="4"/>
        <v>26K-09</v>
      </c>
      <c r="C148">
        <f t="shared" si="5"/>
        <v>4</v>
      </c>
      <c r="D148" t="s">
        <v>863</v>
      </c>
    </row>
    <row r="149" spans="1:4">
      <c r="A149" t="s">
        <v>864</v>
      </c>
      <c r="B149" t="str">
        <f t="shared" si="4"/>
        <v>26K-09</v>
      </c>
      <c r="C149">
        <f t="shared" si="5"/>
        <v>5</v>
      </c>
      <c r="D149" t="s">
        <v>865</v>
      </c>
    </row>
    <row r="150" spans="1:4">
      <c r="A150" t="s">
        <v>866</v>
      </c>
      <c r="B150" t="str">
        <f t="shared" si="4"/>
        <v>26K-09</v>
      </c>
      <c r="C150">
        <f t="shared" si="5"/>
        <v>6</v>
      </c>
      <c r="D150" t="s">
        <v>867</v>
      </c>
    </row>
    <row r="151" spans="1:4">
      <c r="A151" t="s">
        <v>868</v>
      </c>
      <c r="B151" t="str">
        <f t="shared" si="4"/>
        <v>26K-36</v>
      </c>
      <c r="C151">
        <f t="shared" si="5"/>
        <v>1</v>
      </c>
      <c r="D151" t="s">
        <v>870</v>
      </c>
    </row>
    <row r="152" spans="1:4">
      <c r="A152" t="s">
        <v>871</v>
      </c>
      <c r="B152" t="str">
        <f t="shared" si="4"/>
        <v>26K-36</v>
      </c>
      <c r="C152">
        <f t="shared" si="5"/>
        <v>2</v>
      </c>
      <c r="D152" t="s">
        <v>872</v>
      </c>
    </row>
    <row r="153" spans="1:4">
      <c r="A153" t="s">
        <v>873</v>
      </c>
      <c r="B153" t="str">
        <f t="shared" si="4"/>
        <v>26K-36</v>
      </c>
      <c r="C153">
        <f t="shared" si="5"/>
        <v>3</v>
      </c>
      <c r="D153" t="s">
        <v>874</v>
      </c>
    </row>
    <row r="154" spans="1:4">
      <c r="A154" t="s">
        <v>875</v>
      </c>
      <c r="B154" t="str">
        <f t="shared" si="4"/>
        <v>26K-36</v>
      </c>
      <c r="C154">
        <f t="shared" si="5"/>
        <v>4</v>
      </c>
      <c r="D154" t="s">
        <v>876</v>
      </c>
    </row>
    <row r="155" spans="1:4">
      <c r="A155" t="s">
        <v>877</v>
      </c>
      <c r="B155" t="str">
        <f t="shared" si="4"/>
        <v>26K-36</v>
      </c>
      <c r="C155">
        <f t="shared" si="5"/>
        <v>9</v>
      </c>
      <c r="D155" t="s">
        <v>878</v>
      </c>
    </row>
    <row r="156" spans="1:4">
      <c r="A156" t="s">
        <v>879</v>
      </c>
      <c r="B156" t="str">
        <f t="shared" si="4"/>
        <v>26K-36</v>
      </c>
      <c r="C156">
        <f t="shared" si="5"/>
        <v>10</v>
      </c>
      <c r="D156" t="s">
        <v>880</v>
      </c>
    </row>
    <row r="157" spans="1:4">
      <c r="A157" t="s">
        <v>881</v>
      </c>
      <c r="B157" t="str">
        <f t="shared" si="4"/>
        <v>26K-36</v>
      </c>
      <c r="C157">
        <f t="shared" si="5"/>
        <v>11</v>
      </c>
      <c r="D157" t="s">
        <v>882</v>
      </c>
    </row>
    <row r="158" spans="1:4">
      <c r="A158" t="s">
        <v>883</v>
      </c>
      <c r="B158" t="str">
        <f t="shared" si="4"/>
        <v>26K-36</v>
      </c>
      <c r="C158">
        <f t="shared" si="5"/>
        <v>12</v>
      </c>
      <c r="D158" t="s">
        <v>884</v>
      </c>
    </row>
    <row r="159" spans="1:4">
      <c r="A159" t="s">
        <v>885</v>
      </c>
      <c r="B159" t="str">
        <f t="shared" si="4"/>
        <v>26K-36</v>
      </c>
      <c r="C159">
        <f t="shared" si="5"/>
        <v>13</v>
      </c>
      <c r="D159" t="s">
        <v>886</v>
      </c>
    </row>
    <row r="160" spans="1:4">
      <c r="A160" t="s">
        <v>887</v>
      </c>
      <c r="B160" t="str">
        <f t="shared" si="4"/>
        <v>26K-36</v>
      </c>
      <c r="C160">
        <f t="shared" si="5"/>
        <v>14</v>
      </c>
      <c r="D160" t="s">
        <v>888</v>
      </c>
    </row>
    <row r="161" spans="1:4">
      <c r="A161" t="s">
        <v>889</v>
      </c>
      <c r="B161" t="str">
        <f t="shared" si="4"/>
        <v>26K-36</v>
      </c>
      <c r="C161">
        <f t="shared" si="5"/>
        <v>15</v>
      </c>
      <c r="D161" t="s">
        <v>890</v>
      </c>
    </row>
    <row r="162" spans="1:4">
      <c r="A162" t="s">
        <v>891</v>
      </c>
      <c r="B162" t="str">
        <f t="shared" si="4"/>
        <v>26K-04</v>
      </c>
      <c r="C162">
        <f t="shared" si="5"/>
        <v>1</v>
      </c>
      <c r="D162" t="s">
        <v>893</v>
      </c>
    </row>
    <row r="163" spans="1:4">
      <c r="A163" t="s">
        <v>894</v>
      </c>
      <c r="B163" t="str">
        <f t="shared" si="4"/>
        <v>26K-04</v>
      </c>
      <c r="C163">
        <f t="shared" si="5"/>
        <v>2</v>
      </c>
      <c r="D163" t="s">
        <v>895</v>
      </c>
    </row>
    <row r="164" spans="1:4">
      <c r="A164" t="s">
        <v>896</v>
      </c>
      <c r="B164" t="str">
        <f t="shared" si="4"/>
        <v>26K-04</v>
      </c>
      <c r="C164">
        <f t="shared" si="5"/>
        <v>3</v>
      </c>
      <c r="D164" t="s">
        <v>897</v>
      </c>
    </row>
    <row r="165" spans="1:4">
      <c r="A165" t="s">
        <v>898</v>
      </c>
      <c r="B165" t="str">
        <f t="shared" si="4"/>
        <v>26K-04</v>
      </c>
      <c r="C165">
        <f t="shared" si="5"/>
        <v>4</v>
      </c>
      <c r="D165" t="s">
        <v>899</v>
      </c>
    </row>
    <row r="166" spans="1:4">
      <c r="A166" t="s">
        <v>900</v>
      </c>
      <c r="B166" t="str">
        <f t="shared" si="4"/>
        <v>26K-04</v>
      </c>
      <c r="C166">
        <f t="shared" si="5"/>
        <v>5</v>
      </c>
      <c r="D166" t="s">
        <v>901</v>
      </c>
    </row>
    <row r="167" spans="1:4">
      <c r="A167" t="s">
        <v>902</v>
      </c>
      <c r="B167" t="str">
        <f t="shared" si="4"/>
        <v>26K-04</v>
      </c>
      <c r="C167">
        <f t="shared" si="5"/>
        <v>6</v>
      </c>
      <c r="D167" t="s">
        <v>903</v>
      </c>
    </row>
    <row r="168" spans="1:4">
      <c r="A168" t="s">
        <v>904</v>
      </c>
      <c r="B168" t="str">
        <f t="shared" si="4"/>
        <v>26K-04</v>
      </c>
      <c r="C168">
        <f t="shared" si="5"/>
        <v>7</v>
      </c>
      <c r="D168" t="s">
        <v>905</v>
      </c>
    </row>
    <row r="169" spans="1:4">
      <c r="A169" t="s">
        <v>906</v>
      </c>
      <c r="B169" t="str">
        <f t="shared" si="4"/>
        <v>26K-04</v>
      </c>
      <c r="C169">
        <f t="shared" si="5"/>
        <v>8</v>
      </c>
      <c r="D169" t="s">
        <v>907</v>
      </c>
    </row>
    <row r="170" spans="1:4">
      <c r="A170" t="s">
        <v>908</v>
      </c>
      <c r="B170" t="str">
        <f t="shared" si="4"/>
        <v>26K-04</v>
      </c>
      <c r="C170">
        <f t="shared" si="5"/>
        <v>9</v>
      </c>
      <c r="D170" t="s">
        <v>909</v>
      </c>
    </row>
    <row r="171" spans="1:4">
      <c r="A171" t="s">
        <v>910</v>
      </c>
      <c r="B171" t="str">
        <f t="shared" si="4"/>
        <v>26K-04</v>
      </c>
      <c r="C171">
        <f t="shared" si="5"/>
        <v>10</v>
      </c>
      <c r="D171" t="s">
        <v>911</v>
      </c>
    </row>
    <row r="172" spans="1:4">
      <c r="A172" t="s">
        <v>912</v>
      </c>
      <c r="B172" t="str">
        <f t="shared" si="4"/>
        <v>26K-04</v>
      </c>
      <c r="C172">
        <f t="shared" si="5"/>
        <v>11</v>
      </c>
      <c r="D172" t="s">
        <v>913</v>
      </c>
    </row>
    <row r="173" spans="1:4">
      <c r="A173" t="s">
        <v>914</v>
      </c>
      <c r="B173" t="str">
        <f t="shared" si="4"/>
        <v>26K-04</v>
      </c>
      <c r="C173">
        <f t="shared" si="5"/>
        <v>12</v>
      </c>
      <c r="D173" t="s">
        <v>915</v>
      </c>
    </row>
    <row r="174" spans="1:4">
      <c r="A174" t="s">
        <v>916</v>
      </c>
      <c r="B174" t="str">
        <f t="shared" si="4"/>
        <v>26K-05</v>
      </c>
      <c r="C174">
        <f t="shared" si="5"/>
        <v>1</v>
      </c>
      <c r="D174" t="s">
        <v>918</v>
      </c>
    </row>
    <row r="175" spans="1:4">
      <c r="A175" t="s">
        <v>919</v>
      </c>
      <c r="B175" t="str">
        <f t="shared" si="4"/>
        <v>26K-05</v>
      </c>
      <c r="C175">
        <f t="shared" si="5"/>
        <v>2</v>
      </c>
      <c r="D175" t="s">
        <v>920</v>
      </c>
    </row>
    <row r="176" spans="1:4">
      <c r="A176" t="s">
        <v>921</v>
      </c>
      <c r="B176" t="str">
        <f t="shared" si="4"/>
        <v>26K-05</v>
      </c>
      <c r="C176">
        <f t="shared" si="5"/>
        <v>3</v>
      </c>
      <c r="D176" t="s">
        <v>922</v>
      </c>
    </row>
    <row r="177" spans="1:4">
      <c r="A177" t="s">
        <v>923</v>
      </c>
      <c r="B177" t="str">
        <f t="shared" si="4"/>
        <v>26K-05</v>
      </c>
      <c r="C177">
        <f t="shared" si="5"/>
        <v>4</v>
      </c>
      <c r="D177" t="s">
        <v>924</v>
      </c>
    </row>
    <row r="178" spans="1:4">
      <c r="A178" t="s">
        <v>925</v>
      </c>
      <c r="B178" t="str">
        <f t="shared" si="4"/>
        <v>26K-05</v>
      </c>
      <c r="C178">
        <f t="shared" si="5"/>
        <v>5</v>
      </c>
      <c r="D178" t="s">
        <v>926</v>
      </c>
    </row>
    <row r="179" spans="1:4">
      <c r="A179" t="s">
        <v>927</v>
      </c>
      <c r="B179" t="str">
        <f t="shared" si="4"/>
        <v>26K-05</v>
      </c>
      <c r="C179">
        <f t="shared" si="5"/>
        <v>6</v>
      </c>
      <c r="D179" t="s">
        <v>928</v>
      </c>
    </row>
    <row r="180" spans="1:4">
      <c r="A180" t="s">
        <v>929</v>
      </c>
      <c r="B180" t="str">
        <f t="shared" si="4"/>
        <v>26K-05</v>
      </c>
      <c r="C180">
        <f t="shared" si="5"/>
        <v>7</v>
      </c>
      <c r="D180" t="s">
        <v>930</v>
      </c>
    </row>
    <row r="181" spans="1:4">
      <c r="A181" t="s">
        <v>931</v>
      </c>
      <c r="B181" t="str">
        <f t="shared" si="4"/>
        <v>26K-05</v>
      </c>
      <c r="C181">
        <f t="shared" si="5"/>
        <v>8</v>
      </c>
      <c r="D181" t="s">
        <v>932</v>
      </c>
    </row>
    <row r="182" spans="1:4">
      <c r="A182" t="s">
        <v>933</v>
      </c>
      <c r="B182" t="str">
        <f t="shared" si="4"/>
        <v>26K-05</v>
      </c>
      <c r="C182">
        <f t="shared" si="5"/>
        <v>9</v>
      </c>
      <c r="D182" t="s">
        <v>934</v>
      </c>
    </row>
    <row r="183" spans="1:4">
      <c r="A183" t="s">
        <v>935</v>
      </c>
      <c r="B183" t="str">
        <f t="shared" si="4"/>
        <v>26K-05</v>
      </c>
      <c r="C183">
        <f t="shared" si="5"/>
        <v>10</v>
      </c>
      <c r="D183" t="s">
        <v>936</v>
      </c>
    </row>
    <row r="184" spans="1:4">
      <c r="A184" t="s">
        <v>937</v>
      </c>
      <c r="B184" t="str">
        <f t="shared" si="4"/>
        <v>26K-05</v>
      </c>
      <c r="C184">
        <f t="shared" si="5"/>
        <v>11</v>
      </c>
      <c r="D184" t="s">
        <v>938</v>
      </c>
    </row>
    <row r="185" spans="1:4">
      <c r="A185" t="s">
        <v>939</v>
      </c>
      <c r="B185" t="str">
        <f t="shared" si="4"/>
        <v>26K-05</v>
      </c>
      <c r="C185">
        <f t="shared" si="5"/>
        <v>12</v>
      </c>
      <c r="D185" t="s">
        <v>940</v>
      </c>
    </row>
    <row r="186" spans="1:4">
      <c r="A186" t="s">
        <v>941</v>
      </c>
      <c r="B186" t="str">
        <f t="shared" si="4"/>
        <v>26K-05</v>
      </c>
      <c r="C186">
        <f t="shared" si="5"/>
        <v>13</v>
      </c>
      <c r="D186" t="s">
        <v>942</v>
      </c>
    </row>
    <row r="187" spans="1:4">
      <c r="A187" t="s">
        <v>943</v>
      </c>
      <c r="B187" t="str">
        <f t="shared" si="4"/>
        <v>26K-05</v>
      </c>
      <c r="C187">
        <f t="shared" si="5"/>
        <v>14</v>
      </c>
      <c r="D187" t="s">
        <v>944</v>
      </c>
    </row>
    <row r="188" spans="1:4">
      <c r="A188" t="s">
        <v>945</v>
      </c>
      <c r="B188" t="str">
        <f t="shared" si="4"/>
        <v>26K-05</v>
      </c>
      <c r="C188">
        <f t="shared" si="5"/>
        <v>15</v>
      </c>
      <c r="D188" t="s">
        <v>946</v>
      </c>
    </row>
    <row r="189" spans="1:4">
      <c r="A189" t="s">
        <v>947</v>
      </c>
      <c r="B189" t="str">
        <f t="shared" si="4"/>
        <v>26K-24</v>
      </c>
      <c r="C189">
        <f t="shared" si="5"/>
        <v>1</v>
      </c>
      <c r="D189" t="s">
        <v>949</v>
      </c>
    </row>
    <row r="190" spans="1:4">
      <c r="A190" t="s">
        <v>950</v>
      </c>
      <c r="B190" t="str">
        <f t="shared" si="4"/>
        <v>26K-24</v>
      </c>
      <c r="C190">
        <f t="shared" si="5"/>
        <v>2</v>
      </c>
      <c r="D190" t="s">
        <v>951</v>
      </c>
    </row>
    <row r="191" spans="1:4">
      <c r="A191" t="s">
        <v>952</v>
      </c>
      <c r="B191" t="str">
        <f t="shared" si="4"/>
        <v>26K-24</v>
      </c>
      <c r="C191">
        <f t="shared" si="5"/>
        <v>3</v>
      </c>
      <c r="D191" t="s">
        <v>953</v>
      </c>
    </row>
    <row r="192" spans="1:4">
      <c r="A192" t="s">
        <v>954</v>
      </c>
      <c r="B192" t="str">
        <f t="shared" si="4"/>
        <v>26K-24</v>
      </c>
      <c r="C192">
        <f t="shared" si="5"/>
        <v>4</v>
      </c>
      <c r="D192" t="s">
        <v>955</v>
      </c>
    </row>
    <row r="193" spans="1:4">
      <c r="A193" t="s">
        <v>956</v>
      </c>
      <c r="B193" t="str">
        <f t="shared" si="4"/>
        <v>26K-24</v>
      </c>
      <c r="C193">
        <f t="shared" si="5"/>
        <v>5</v>
      </c>
      <c r="D193" t="s">
        <v>957</v>
      </c>
    </row>
    <row r="194" spans="1:4">
      <c r="A194" t="s">
        <v>958</v>
      </c>
      <c r="B194" t="str">
        <f t="shared" si="4"/>
        <v>26K-24</v>
      </c>
      <c r="C194">
        <f t="shared" si="5"/>
        <v>6</v>
      </c>
      <c r="D194" t="s">
        <v>959</v>
      </c>
    </row>
    <row r="195" spans="1:4">
      <c r="A195" t="s">
        <v>960</v>
      </c>
      <c r="B195" t="str">
        <f t="shared" ref="B195:B232" si="6">LEFT(A195,FIND("-",A195,FIND("-",A195)+1)-1)</f>
        <v>26K-24</v>
      </c>
      <c r="C195">
        <f t="shared" ref="C195:C232" si="7">VALUE(MID(A195, FIND("-",A195, FIND("-",A195)+1) + 1, 10))</f>
        <v>7</v>
      </c>
      <c r="D195" t="s">
        <v>961</v>
      </c>
    </row>
    <row r="196" spans="1:4">
      <c r="A196" t="s">
        <v>962</v>
      </c>
      <c r="B196" t="str">
        <f t="shared" si="6"/>
        <v>26K-24</v>
      </c>
      <c r="C196">
        <f t="shared" si="7"/>
        <v>8</v>
      </c>
      <c r="D196" t="s">
        <v>963</v>
      </c>
    </row>
    <row r="197" spans="1:4">
      <c r="A197" t="s">
        <v>964</v>
      </c>
      <c r="B197" t="str">
        <f t="shared" si="6"/>
        <v>26K-24</v>
      </c>
      <c r="C197">
        <f t="shared" si="7"/>
        <v>9</v>
      </c>
      <c r="D197" t="s">
        <v>965</v>
      </c>
    </row>
    <row r="198" spans="1:4">
      <c r="A198" t="s">
        <v>966</v>
      </c>
      <c r="B198" t="str">
        <f t="shared" si="6"/>
        <v>26K-24</v>
      </c>
      <c r="C198">
        <f t="shared" si="7"/>
        <v>10</v>
      </c>
      <c r="D198" t="s">
        <v>967</v>
      </c>
    </row>
    <row r="199" spans="1:4">
      <c r="A199" t="s">
        <v>968</v>
      </c>
      <c r="B199" t="str">
        <f t="shared" si="6"/>
        <v>26K-24</v>
      </c>
      <c r="C199">
        <f t="shared" si="7"/>
        <v>11</v>
      </c>
      <c r="D199" t="s">
        <v>969</v>
      </c>
    </row>
    <row r="200" spans="1:4">
      <c r="A200" t="s">
        <v>970</v>
      </c>
      <c r="B200" t="str">
        <f t="shared" si="6"/>
        <v>26K-24</v>
      </c>
      <c r="C200">
        <f t="shared" si="7"/>
        <v>12</v>
      </c>
      <c r="D200" t="s">
        <v>971</v>
      </c>
    </row>
    <row r="201" spans="1:4">
      <c r="A201" t="s">
        <v>972</v>
      </c>
      <c r="B201" t="str">
        <f t="shared" si="6"/>
        <v>26K-03</v>
      </c>
      <c r="C201">
        <f t="shared" si="7"/>
        <v>1</v>
      </c>
      <c r="D201" t="s">
        <v>974</v>
      </c>
    </row>
    <row r="202" spans="1:4">
      <c r="A202" t="s">
        <v>975</v>
      </c>
      <c r="B202" t="str">
        <f t="shared" si="6"/>
        <v>26K-03</v>
      </c>
      <c r="C202">
        <f t="shared" si="7"/>
        <v>2</v>
      </c>
      <c r="D202" t="s">
        <v>976</v>
      </c>
    </row>
    <row r="203" spans="1:4">
      <c r="A203" t="s">
        <v>977</v>
      </c>
      <c r="B203" t="str">
        <f t="shared" si="6"/>
        <v>26K-03</v>
      </c>
      <c r="C203">
        <f t="shared" si="7"/>
        <v>3</v>
      </c>
      <c r="D203" t="s">
        <v>978</v>
      </c>
    </row>
    <row r="204" spans="1:4">
      <c r="A204" t="s">
        <v>979</v>
      </c>
      <c r="B204" t="str">
        <f t="shared" si="6"/>
        <v>26K-03</v>
      </c>
      <c r="C204">
        <f t="shared" si="7"/>
        <v>4</v>
      </c>
      <c r="D204" t="s">
        <v>980</v>
      </c>
    </row>
    <row r="205" spans="1:4">
      <c r="A205" t="s">
        <v>981</v>
      </c>
      <c r="B205" t="str">
        <f t="shared" si="6"/>
        <v>26K-03</v>
      </c>
      <c r="C205">
        <f t="shared" si="7"/>
        <v>5</v>
      </c>
      <c r="D205" t="s">
        <v>982</v>
      </c>
    </row>
    <row r="206" spans="1:4">
      <c r="A206" t="s">
        <v>983</v>
      </c>
      <c r="B206" t="str">
        <f t="shared" si="6"/>
        <v>26K-03</v>
      </c>
      <c r="C206">
        <f t="shared" si="7"/>
        <v>6</v>
      </c>
      <c r="D206" t="s">
        <v>984</v>
      </c>
    </row>
    <row r="207" spans="1:4">
      <c r="A207" t="s">
        <v>985</v>
      </c>
      <c r="B207" t="str">
        <f t="shared" si="6"/>
        <v>26K-03</v>
      </c>
      <c r="C207">
        <f t="shared" si="7"/>
        <v>7</v>
      </c>
      <c r="D207" t="s">
        <v>986</v>
      </c>
    </row>
    <row r="208" spans="1:4">
      <c r="A208" t="s">
        <v>987</v>
      </c>
      <c r="B208" t="str">
        <f t="shared" si="6"/>
        <v>26K-03</v>
      </c>
      <c r="C208">
        <f t="shared" si="7"/>
        <v>8</v>
      </c>
      <c r="D208" t="s">
        <v>988</v>
      </c>
    </row>
    <row r="209" spans="1:4">
      <c r="A209" t="s">
        <v>989</v>
      </c>
      <c r="B209" t="str">
        <f t="shared" si="6"/>
        <v>26K-50</v>
      </c>
      <c r="C209">
        <f t="shared" si="7"/>
        <v>1</v>
      </c>
      <c r="D209" t="s">
        <v>991</v>
      </c>
    </row>
    <row r="210" spans="1:4">
      <c r="A210" t="s">
        <v>992</v>
      </c>
      <c r="B210" t="str">
        <f t="shared" si="6"/>
        <v>26K-50</v>
      </c>
      <c r="C210">
        <f t="shared" si="7"/>
        <v>2</v>
      </c>
      <c r="D210" t="s">
        <v>993</v>
      </c>
    </row>
    <row r="211" spans="1:4">
      <c r="A211" t="s">
        <v>994</v>
      </c>
      <c r="B211" t="str">
        <f t="shared" si="6"/>
        <v>26K-50</v>
      </c>
      <c r="C211">
        <f t="shared" si="7"/>
        <v>3</v>
      </c>
      <c r="D211" t="s">
        <v>995</v>
      </c>
    </row>
    <row r="212" spans="1:4">
      <c r="A212" t="s">
        <v>996</v>
      </c>
      <c r="B212" t="str">
        <f t="shared" si="6"/>
        <v>26K-50</v>
      </c>
      <c r="C212">
        <f t="shared" si="7"/>
        <v>4</v>
      </c>
      <c r="D212" t="s">
        <v>997</v>
      </c>
    </row>
    <row r="213" spans="1:4">
      <c r="A213" t="s">
        <v>998</v>
      </c>
      <c r="B213" t="str">
        <f t="shared" si="6"/>
        <v>26K-50</v>
      </c>
      <c r="C213">
        <f t="shared" si="7"/>
        <v>5</v>
      </c>
      <c r="D213" t="s">
        <v>999</v>
      </c>
    </row>
    <row r="214" spans="1:4">
      <c r="A214" t="s">
        <v>1000</v>
      </c>
      <c r="B214" t="str">
        <f t="shared" si="6"/>
        <v>26K-50</v>
      </c>
      <c r="C214">
        <f t="shared" si="7"/>
        <v>6</v>
      </c>
      <c r="D214" t="s">
        <v>1001</v>
      </c>
    </row>
    <row r="215" spans="1:4">
      <c r="A215" t="s">
        <v>1002</v>
      </c>
      <c r="B215" t="str">
        <f t="shared" si="6"/>
        <v>26K-50</v>
      </c>
      <c r="C215">
        <f t="shared" si="7"/>
        <v>7</v>
      </c>
      <c r="D215" t="s">
        <v>1003</v>
      </c>
    </row>
    <row r="216" spans="1:4">
      <c r="A216" t="s">
        <v>1004</v>
      </c>
      <c r="B216" t="str">
        <f t="shared" si="6"/>
        <v>26K-50</v>
      </c>
      <c r="C216">
        <f t="shared" si="7"/>
        <v>8</v>
      </c>
      <c r="D216" t="s">
        <v>1005</v>
      </c>
    </row>
    <row r="217" spans="1:4">
      <c r="A217" t="s">
        <v>1006</v>
      </c>
      <c r="B217" t="str">
        <f t="shared" si="6"/>
        <v>26K-50</v>
      </c>
      <c r="C217">
        <f t="shared" si="7"/>
        <v>9</v>
      </c>
      <c r="D217" t="s">
        <v>1007</v>
      </c>
    </row>
    <row r="218" spans="1:4">
      <c r="A218" t="s">
        <v>1008</v>
      </c>
      <c r="B218" t="str">
        <f t="shared" si="6"/>
        <v>26K-55</v>
      </c>
      <c r="C218">
        <f t="shared" si="7"/>
        <v>1</v>
      </c>
      <c r="D218" t="s">
        <v>1010</v>
      </c>
    </row>
    <row r="219" spans="1:4">
      <c r="A219" t="s">
        <v>1011</v>
      </c>
      <c r="B219" t="str">
        <f t="shared" si="6"/>
        <v>26K-55</v>
      </c>
      <c r="C219">
        <f t="shared" si="7"/>
        <v>2</v>
      </c>
      <c r="D219" t="s">
        <v>1012</v>
      </c>
    </row>
    <row r="220" spans="1:4">
      <c r="A220" t="s">
        <v>1013</v>
      </c>
      <c r="B220" t="str">
        <f t="shared" si="6"/>
        <v>26K-55</v>
      </c>
      <c r="C220">
        <f t="shared" si="7"/>
        <v>3</v>
      </c>
      <c r="D220" t="s">
        <v>1014</v>
      </c>
    </row>
    <row r="221" spans="1:4">
      <c r="A221" t="s">
        <v>1015</v>
      </c>
      <c r="B221" t="str">
        <f t="shared" si="6"/>
        <v>26K-55</v>
      </c>
      <c r="C221">
        <f t="shared" si="7"/>
        <v>4</v>
      </c>
      <c r="D221" t="s">
        <v>1016</v>
      </c>
    </row>
    <row r="222" spans="1:4">
      <c r="A222" t="s">
        <v>1017</v>
      </c>
      <c r="B222" t="str">
        <f t="shared" si="6"/>
        <v>26K-55</v>
      </c>
      <c r="C222">
        <f t="shared" si="7"/>
        <v>5</v>
      </c>
      <c r="D222" t="s">
        <v>1018</v>
      </c>
    </row>
    <row r="223" spans="1:4">
      <c r="A223" t="s">
        <v>1019</v>
      </c>
      <c r="B223" t="str">
        <f t="shared" si="6"/>
        <v>26K-55</v>
      </c>
      <c r="C223">
        <f t="shared" si="7"/>
        <v>6</v>
      </c>
      <c r="D223" t="s">
        <v>1020</v>
      </c>
    </row>
    <row r="224" spans="1:4">
      <c r="A224" t="s">
        <v>1021</v>
      </c>
      <c r="B224" t="str">
        <f t="shared" si="6"/>
        <v>26K-55</v>
      </c>
      <c r="C224">
        <f t="shared" si="7"/>
        <v>7</v>
      </c>
      <c r="D224" t="s">
        <v>1022</v>
      </c>
    </row>
    <row r="225" spans="1:4">
      <c r="A225" t="s">
        <v>1023</v>
      </c>
      <c r="B225" t="str">
        <f t="shared" si="6"/>
        <v>26K-55</v>
      </c>
      <c r="C225">
        <f t="shared" si="7"/>
        <v>8</v>
      </c>
      <c r="D225" t="s">
        <v>1024</v>
      </c>
    </row>
    <row r="226" spans="1:4">
      <c r="A226" t="s">
        <v>1025</v>
      </c>
      <c r="B226" t="str">
        <f t="shared" si="6"/>
        <v>26K-55</v>
      </c>
      <c r="C226">
        <f t="shared" si="7"/>
        <v>9</v>
      </c>
      <c r="D226" t="s">
        <v>1026</v>
      </c>
    </row>
    <row r="227" spans="1:4">
      <c r="A227" t="s">
        <v>1027</v>
      </c>
      <c r="B227" t="str">
        <f t="shared" si="6"/>
        <v>26K-07</v>
      </c>
      <c r="C227">
        <f t="shared" si="7"/>
        <v>1</v>
      </c>
      <c r="D227" t="s">
        <v>1029</v>
      </c>
    </row>
    <row r="228" spans="1:4">
      <c r="A228" t="s">
        <v>1030</v>
      </c>
      <c r="B228" t="str">
        <f t="shared" si="6"/>
        <v>26K-07</v>
      </c>
      <c r="C228">
        <f t="shared" si="7"/>
        <v>2</v>
      </c>
      <c r="D228" t="s">
        <v>1031</v>
      </c>
    </row>
    <row r="229" spans="1:4">
      <c r="A229" t="s">
        <v>1032</v>
      </c>
      <c r="B229" t="str">
        <f t="shared" si="6"/>
        <v>26K-07</v>
      </c>
      <c r="C229">
        <f t="shared" si="7"/>
        <v>3</v>
      </c>
      <c r="D229" t="s">
        <v>1033</v>
      </c>
    </row>
    <row r="230" spans="1:4">
      <c r="A230" t="s">
        <v>1034</v>
      </c>
      <c r="B230" t="str">
        <f t="shared" si="6"/>
        <v>26K-07</v>
      </c>
      <c r="C230">
        <f t="shared" si="7"/>
        <v>4</v>
      </c>
      <c r="D230" t="s">
        <v>1035</v>
      </c>
    </row>
    <row r="231" spans="1:4">
      <c r="A231" t="s">
        <v>1036</v>
      </c>
      <c r="B231" t="str">
        <f t="shared" si="6"/>
        <v>26K-07</v>
      </c>
      <c r="C231">
        <f t="shared" si="7"/>
        <v>5</v>
      </c>
      <c r="D231" t="s">
        <v>1037</v>
      </c>
    </row>
    <row r="232" spans="1:4">
      <c r="A232" t="s">
        <v>1038</v>
      </c>
      <c r="B232" t="str">
        <f t="shared" si="6"/>
        <v>26K-07</v>
      </c>
      <c r="C232">
        <f t="shared" si="7"/>
        <v>6</v>
      </c>
      <c r="D232" t="s">
        <v>1039</v>
      </c>
    </row>
  </sheetData>
  <sheetProtection sheet="1" objects="1" scenarios="1"/>
  <autoFilter ref="A1:E232" xr:uid="{426F49FE-0A9E-40AE-BFAB-7551134D833B}"/>
  <phoneticPr fontId="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0901-768F-4C16-93F8-0D784CD91894}">
  <dimension ref="A1:H2541"/>
  <sheetViews>
    <sheetView view="pageBreakPreview" zoomScaleNormal="85" zoomScaleSheetLayoutView="100" workbookViewId="0">
      <pane xSplit="5" ySplit="2" topLeftCell="F3" activePane="bottomRight" state="frozen"/>
      <selection activeCell="AD2" sqref="AD2:AE2"/>
      <selection pane="topRight" activeCell="AD2" sqref="AD2:AE2"/>
      <selection pane="bottomLeft" activeCell="AD2" sqref="AD2:AE2"/>
      <selection pane="bottomRight" activeCell="AD2" sqref="AD2:AE2"/>
    </sheetView>
  </sheetViews>
  <sheetFormatPr defaultColWidth="6.77734375" defaultRowHeight="15" customHeight="1" outlineLevelCol="1"/>
  <cols>
    <col min="1" max="1" width="7.33203125" style="216" customWidth="1"/>
    <col min="2" max="2" width="7.21875" style="216" customWidth="1"/>
    <col min="3" max="3" width="38.44140625" style="207" customWidth="1"/>
    <col min="4" max="4" width="26" style="207" hidden="1" customWidth="1" outlineLevel="1"/>
    <col min="5" max="5" width="6.44140625" style="361" customWidth="1" collapsed="1"/>
    <col min="6" max="6" width="15.77734375" style="207" customWidth="1"/>
    <col min="7" max="7" width="9.44140625" style="362" customWidth="1"/>
    <col min="8" max="8" width="4.109375" style="363" customWidth="1"/>
    <col min="9" max="16384" width="6.77734375" style="200"/>
  </cols>
  <sheetData>
    <row r="1" spans="1:8" s="190" customFormat="1" ht="15" customHeight="1" thickBot="1">
      <c r="A1" s="187" t="s">
        <v>1041</v>
      </c>
      <c r="B1" s="188" t="s">
        <v>1042</v>
      </c>
      <c r="C1" s="582" t="s">
        <v>1043</v>
      </c>
      <c r="D1" s="584" t="s">
        <v>1044</v>
      </c>
      <c r="E1" s="189" t="s">
        <v>1045</v>
      </c>
      <c r="F1" s="584" t="s">
        <v>1046</v>
      </c>
      <c r="G1" s="586" t="s">
        <v>1047</v>
      </c>
      <c r="H1" s="588" t="s">
        <v>1048</v>
      </c>
    </row>
    <row r="2" spans="1:8" s="190" customFormat="1" ht="15" customHeight="1">
      <c r="A2" s="191" t="s">
        <v>1049</v>
      </c>
      <c r="B2" s="192" t="s">
        <v>1050</v>
      </c>
      <c r="C2" s="583"/>
      <c r="D2" s="583"/>
      <c r="E2" s="193" t="s">
        <v>1051</v>
      </c>
      <c r="F2" s="585"/>
      <c r="G2" s="587"/>
      <c r="H2" s="589"/>
    </row>
    <row r="3" spans="1:8" ht="15" customHeight="1" thickBot="1">
      <c r="A3" s="194"/>
      <c r="B3" s="194"/>
      <c r="C3" s="195"/>
      <c r="D3" s="196"/>
      <c r="E3" s="197"/>
      <c r="F3" s="198"/>
      <c r="G3" s="199"/>
      <c r="H3" s="194"/>
    </row>
    <row r="4" spans="1:8" s="207" customFormat="1" ht="15" customHeight="1" thickBot="1">
      <c r="A4" s="201">
        <v>50012</v>
      </c>
      <c r="B4" s="201" t="s">
        <v>1052</v>
      </c>
      <c r="C4" s="202" t="s">
        <v>1053</v>
      </c>
      <c r="D4" s="203" t="s">
        <v>1054</v>
      </c>
      <c r="E4" s="204">
        <v>7900</v>
      </c>
      <c r="F4" s="205"/>
      <c r="G4" s="206" t="s">
        <v>1055</v>
      </c>
      <c r="H4" s="201" t="s">
        <v>1056</v>
      </c>
    </row>
    <row r="5" spans="1:8" ht="15" customHeight="1" thickBot="1">
      <c r="A5" s="201">
        <v>50008</v>
      </c>
      <c r="B5" s="201" t="s">
        <v>1052</v>
      </c>
      <c r="C5" s="202" t="s">
        <v>1057</v>
      </c>
      <c r="D5" s="203" t="s">
        <v>1058</v>
      </c>
      <c r="E5" s="204">
        <v>5700</v>
      </c>
      <c r="F5" s="205"/>
      <c r="G5" s="206" t="s">
        <v>1055</v>
      </c>
      <c r="H5" s="201" t="s">
        <v>1056</v>
      </c>
    </row>
    <row r="6" spans="1:8" s="207" customFormat="1" ht="15" customHeight="1" thickBot="1">
      <c r="A6" s="201">
        <v>50011</v>
      </c>
      <c r="B6" s="201" t="s">
        <v>1052</v>
      </c>
      <c r="C6" s="202" t="s">
        <v>1059</v>
      </c>
      <c r="D6" s="203" t="s">
        <v>1060</v>
      </c>
      <c r="E6" s="204">
        <v>2300</v>
      </c>
      <c r="F6" s="205"/>
      <c r="G6" s="206" t="s">
        <v>1055</v>
      </c>
      <c r="H6" s="201" t="s">
        <v>1056</v>
      </c>
    </row>
    <row r="7" spans="1:8" ht="15" customHeight="1" thickBot="1">
      <c r="A7" s="201">
        <v>50009</v>
      </c>
      <c r="B7" s="201" t="s">
        <v>1052</v>
      </c>
      <c r="C7" s="202" t="s">
        <v>1061</v>
      </c>
      <c r="D7" s="203" t="s">
        <v>1062</v>
      </c>
      <c r="E7" s="204">
        <v>1700</v>
      </c>
      <c r="F7" s="205"/>
      <c r="G7" s="206" t="s">
        <v>1055</v>
      </c>
      <c r="H7" s="201" t="s">
        <v>1056</v>
      </c>
    </row>
    <row r="8" spans="1:8" ht="15" customHeight="1" thickBot="1">
      <c r="A8" s="201">
        <v>50010</v>
      </c>
      <c r="B8" s="201" t="s">
        <v>1052</v>
      </c>
      <c r="C8" s="202" t="s">
        <v>1063</v>
      </c>
      <c r="D8" s="203" t="s">
        <v>1063</v>
      </c>
      <c r="E8" s="204">
        <v>110</v>
      </c>
      <c r="F8" s="205" t="s">
        <v>1064</v>
      </c>
      <c r="G8" s="206" t="s">
        <v>1055</v>
      </c>
      <c r="H8" s="201" t="s">
        <v>1056</v>
      </c>
    </row>
    <row r="9" spans="1:8" s="210" customFormat="1" ht="15" customHeight="1" thickBot="1">
      <c r="A9" s="208">
        <v>58775</v>
      </c>
      <c r="B9" s="208" t="s">
        <v>1065</v>
      </c>
      <c r="C9" s="203" t="s">
        <v>1066</v>
      </c>
      <c r="D9" s="203" t="s">
        <v>1067</v>
      </c>
      <c r="E9" s="204">
        <v>5000</v>
      </c>
      <c r="F9" s="205"/>
      <c r="G9" s="206" t="s">
        <v>1068</v>
      </c>
      <c r="H9" s="209" t="s">
        <v>1069</v>
      </c>
    </row>
    <row r="10" spans="1:8" ht="15" customHeight="1" thickBot="1">
      <c r="A10" s="194"/>
      <c r="B10" s="194"/>
      <c r="C10" s="195"/>
      <c r="D10" s="196"/>
      <c r="E10" s="211"/>
      <c r="F10" s="198"/>
      <c r="G10" s="199"/>
      <c r="H10" s="194" t="s">
        <v>1070</v>
      </c>
    </row>
    <row r="11" spans="1:8" ht="15" customHeight="1" thickBot="1">
      <c r="A11" s="212">
        <v>50383</v>
      </c>
      <c r="B11" s="212" t="s">
        <v>1052</v>
      </c>
      <c r="C11" s="213" t="s">
        <v>1071</v>
      </c>
      <c r="D11" s="214" t="s">
        <v>1072</v>
      </c>
      <c r="E11" s="204">
        <v>300</v>
      </c>
      <c r="F11" s="215" t="s">
        <v>1073</v>
      </c>
      <c r="G11" s="206" t="s">
        <v>1074</v>
      </c>
      <c r="H11" s="212" t="s">
        <v>1075</v>
      </c>
    </row>
    <row r="12" spans="1:8" ht="15" customHeight="1" thickBot="1">
      <c r="A12" s="201">
        <v>50384</v>
      </c>
      <c r="B12" s="201" t="s">
        <v>1052</v>
      </c>
      <c r="C12" s="202" t="s">
        <v>1076</v>
      </c>
      <c r="D12" s="203" t="s">
        <v>1077</v>
      </c>
      <c r="E12" s="204">
        <v>300</v>
      </c>
      <c r="F12" s="215" t="s">
        <v>1073</v>
      </c>
      <c r="G12" s="206" t="s">
        <v>1055</v>
      </c>
      <c r="H12" s="212" t="s">
        <v>1075</v>
      </c>
    </row>
    <row r="13" spans="1:8" ht="15" customHeight="1" thickBot="1">
      <c r="A13" s="201">
        <v>50450</v>
      </c>
      <c r="B13" s="201" t="s">
        <v>1052</v>
      </c>
      <c r="C13" s="202" t="s">
        <v>1078</v>
      </c>
      <c r="D13" s="203" t="s">
        <v>1079</v>
      </c>
      <c r="E13" s="204">
        <v>300</v>
      </c>
      <c r="F13" s="215" t="s">
        <v>1073</v>
      </c>
      <c r="G13" s="206" t="s">
        <v>1074</v>
      </c>
      <c r="H13" s="212" t="s">
        <v>1075</v>
      </c>
    </row>
    <row r="14" spans="1:8" ht="15" customHeight="1" thickBot="1">
      <c r="A14" s="201">
        <v>50214</v>
      </c>
      <c r="B14" s="216" t="s">
        <v>1052</v>
      </c>
      <c r="C14" s="202" t="s">
        <v>1080</v>
      </c>
      <c r="D14" s="203" t="s">
        <v>1081</v>
      </c>
      <c r="E14" s="204">
        <v>350</v>
      </c>
      <c r="F14" s="215"/>
      <c r="G14" s="206" t="s">
        <v>1055</v>
      </c>
      <c r="H14" s="212" t="s">
        <v>1082</v>
      </c>
    </row>
    <row r="15" spans="1:8" s="220" customFormat="1" ht="15" customHeight="1" thickBot="1">
      <c r="A15" s="217" t="s">
        <v>1083</v>
      </c>
      <c r="B15" s="217"/>
      <c r="C15" s="218" t="s">
        <v>1084</v>
      </c>
      <c r="D15" s="219" t="s">
        <v>1052</v>
      </c>
      <c r="E15" s="204">
        <v>100</v>
      </c>
      <c r="F15" s="205" t="s">
        <v>1085</v>
      </c>
      <c r="G15" s="206" t="s">
        <v>1055</v>
      </c>
      <c r="H15" s="209" t="s">
        <v>1082</v>
      </c>
    </row>
    <row r="16" spans="1:8" s="220" customFormat="1" ht="15" customHeight="1" thickBot="1">
      <c r="A16" s="201" t="s">
        <v>1086</v>
      </c>
      <c r="B16" s="208"/>
      <c r="C16" s="221" t="s">
        <v>1087</v>
      </c>
      <c r="D16" s="219"/>
      <c r="E16" s="204"/>
      <c r="F16" s="205"/>
      <c r="G16" s="206"/>
      <c r="H16" s="209"/>
    </row>
    <row r="17" spans="1:8" s="210" customFormat="1" ht="15" customHeight="1" thickBot="1">
      <c r="A17" s="201">
        <v>55105</v>
      </c>
      <c r="B17" s="201" t="s">
        <v>1086</v>
      </c>
      <c r="C17" s="221" t="s">
        <v>1087</v>
      </c>
      <c r="D17" s="203" t="s">
        <v>1088</v>
      </c>
      <c r="E17" s="204">
        <v>350</v>
      </c>
      <c r="F17" s="205"/>
      <c r="G17" s="206" t="s">
        <v>1055</v>
      </c>
      <c r="H17" s="222" t="s">
        <v>1089</v>
      </c>
    </row>
    <row r="18" spans="1:8" s="210" customFormat="1" ht="15" customHeight="1" thickBot="1">
      <c r="A18" s="201">
        <v>55104</v>
      </c>
      <c r="B18" s="201" t="s">
        <v>1052</v>
      </c>
      <c r="C18" s="221" t="s">
        <v>1090</v>
      </c>
      <c r="D18" s="203" t="s">
        <v>1091</v>
      </c>
      <c r="E18" s="204">
        <v>250</v>
      </c>
      <c r="F18" s="215" t="s">
        <v>1073</v>
      </c>
      <c r="G18" s="206" t="s">
        <v>1055</v>
      </c>
      <c r="H18" s="222" t="s">
        <v>1089</v>
      </c>
    </row>
    <row r="19" spans="1:8" s="223" customFormat="1" ht="15" customHeight="1" thickBot="1">
      <c r="A19" s="208">
        <v>50207</v>
      </c>
      <c r="B19" s="201" t="s">
        <v>1052</v>
      </c>
      <c r="C19" s="203" t="s">
        <v>1092</v>
      </c>
      <c r="D19" s="203" t="s">
        <v>1093</v>
      </c>
      <c r="E19" s="204">
        <v>520</v>
      </c>
      <c r="F19" s="205" t="s">
        <v>1094</v>
      </c>
      <c r="G19" s="206" t="s">
        <v>1055</v>
      </c>
      <c r="H19" s="222" t="s">
        <v>1095</v>
      </c>
    </row>
    <row r="20" spans="1:8" s="223" customFormat="1" ht="15" customHeight="1" thickBot="1">
      <c r="A20" s="208" t="s">
        <v>482</v>
      </c>
      <c r="B20" s="201"/>
      <c r="C20" s="203" t="s">
        <v>1096</v>
      </c>
      <c r="D20" s="203"/>
      <c r="E20" s="204">
        <v>550</v>
      </c>
      <c r="F20" s="205"/>
      <c r="G20" s="206"/>
      <c r="H20" s="222" t="s">
        <v>1095</v>
      </c>
    </row>
    <row r="21" spans="1:8" s="223" customFormat="1" ht="15" customHeight="1" thickBot="1">
      <c r="A21" s="208" t="s">
        <v>1097</v>
      </c>
      <c r="B21" s="201"/>
      <c r="C21" s="203" t="s">
        <v>1098</v>
      </c>
      <c r="D21" s="203"/>
      <c r="E21" s="204">
        <v>800</v>
      </c>
      <c r="F21" s="205"/>
      <c r="G21" s="206"/>
      <c r="H21" s="222" t="s">
        <v>1095</v>
      </c>
    </row>
    <row r="22" spans="1:8" s="223" customFormat="1" ht="15" customHeight="1" thickBot="1">
      <c r="A22" s="208" t="s">
        <v>1099</v>
      </c>
      <c r="B22" s="201"/>
      <c r="C22" s="203" t="s">
        <v>1100</v>
      </c>
      <c r="D22" s="203"/>
      <c r="E22" s="204">
        <v>850</v>
      </c>
      <c r="F22" s="205"/>
      <c r="G22" s="206"/>
      <c r="H22" s="222" t="s">
        <v>1095</v>
      </c>
    </row>
    <row r="23" spans="1:8" s="223" customFormat="1" ht="15" customHeight="1" thickBot="1">
      <c r="A23" s="208" t="s">
        <v>1101</v>
      </c>
      <c r="B23" s="201"/>
      <c r="C23" s="203" t="s">
        <v>1102</v>
      </c>
      <c r="D23" s="203"/>
      <c r="E23" s="204">
        <v>1100</v>
      </c>
      <c r="F23" s="205"/>
      <c r="G23" s="206"/>
      <c r="H23" s="222" t="s">
        <v>1095</v>
      </c>
    </row>
    <row r="24" spans="1:8" s="223" customFormat="1" ht="15" customHeight="1" thickBot="1">
      <c r="A24" s="208" t="s">
        <v>1103</v>
      </c>
      <c r="B24" s="201"/>
      <c r="C24" s="203" t="s">
        <v>1104</v>
      </c>
      <c r="D24" s="203"/>
      <c r="E24" s="204">
        <v>850</v>
      </c>
      <c r="F24" s="205"/>
      <c r="G24" s="206"/>
      <c r="H24" s="222" t="s">
        <v>1095</v>
      </c>
    </row>
    <row r="25" spans="1:8" s="223" customFormat="1" ht="15" customHeight="1" thickBot="1">
      <c r="A25" s="208" t="s">
        <v>1105</v>
      </c>
      <c r="B25" s="201"/>
      <c r="C25" s="203" t="s">
        <v>1106</v>
      </c>
      <c r="D25" s="203"/>
      <c r="E25" s="204">
        <v>1100</v>
      </c>
      <c r="F25" s="205"/>
      <c r="G25" s="206"/>
      <c r="H25" s="222" t="s">
        <v>1095</v>
      </c>
    </row>
    <row r="26" spans="1:8" s="223" customFormat="1" ht="15" customHeight="1" thickBot="1">
      <c r="A26" s="208" t="s">
        <v>1107</v>
      </c>
      <c r="B26" s="201"/>
      <c r="C26" s="203" t="s">
        <v>1108</v>
      </c>
      <c r="D26" s="203"/>
      <c r="E26" s="204">
        <v>850</v>
      </c>
      <c r="F26" s="205"/>
      <c r="G26" s="206"/>
      <c r="H26" s="222" t="s">
        <v>1095</v>
      </c>
    </row>
    <row r="27" spans="1:8" s="223" customFormat="1" ht="15" customHeight="1" thickBot="1">
      <c r="A27" s="208" t="s">
        <v>1109</v>
      </c>
      <c r="B27" s="201"/>
      <c r="C27" s="203" t="s">
        <v>1110</v>
      </c>
      <c r="D27" s="203"/>
      <c r="E27" s="204">
        <v>1100</v>
      </c>
      <c r="F27" s="205"/>
      <c r="G27" s="206"/>
      <c r="H27" s="222" t="s">
        <v>1095</v>
      </c>
    </row>
    <row r="28" spans="1:8" s="210" customFormat="1" ht="15" customHeight="1" thickBot="1">
      <c r="A28" s="208">
        <v>58848</v>
      </c>
      <c r="B28" s="208" t="s">
        <v>1111</v>
      </c>
      <c r="C28" s="203" t="s">
        <v>1112</v>
      </c>
      <c r="D28" s="203" t="s">
        <v>1113</v>
      </c>
      <c r="E28" s="204">
        <v>550</v>
      </c>
      <c r="F28" s="205" t="s">
        <v>1114</v>
      </c>
      <c r="G28" s="224" t="s">
        <v>1055</v>
      </c>
      <c r="H28" s="222" t="s">
        <v>1095</v>
      </c>
    </row>
    <row r="29" spans="1:8" ht="15" customHeight="1" thickBot="1">
      <c r="A29" s="208">
        <v>58849</v>
      </c>
      <c r="B29" s="208" t="s">
        <v>559</v>
      </c>
      <c r="C29" s="203" t="s">
        <v>560</v>
      </c>
      <c r="D29" s="203" t="s">
        <v>1115</v>
      </c>
      <c r="E29" s="204">
        <v>550</v>
      </c>
      <c r="F29" s="205" t="s">
        <v>1114</v>
      </c>
      <c r="G29" s="224" t="s">
        <v>1055</v>
      </c>
      <c r="H29" s="222" t="s">
        <v>1095</v>
      </c>
    </row>
    <row r="30" spans="1:8" ht="15" customHeight="1" thickBot="1">
      <c r="A30" s="208">
        <v>58850</v>
      </c>
      <c r="B30" s="208" t="s">
        <v>561</v>
      </c>
      <c r="C30" s="203" t="s">
        <v>562</v>
      </c>
      <c r="D30" s="203" t="s">
        <v>1116</v>
      </c>
      <c r="E30" s="204">
        <v>550</v>
      </c>
      <c r="F30" s="205" t="s">
        <v>1114</v>
      </c>
      <c r="G30" s="224" t="s">
        <v>1055</v>
      </c>
      <c r="H30" s="222" t="s">
        <v>1095</v>
      </c>
    </row>
    <row r="31" spans="1:8" ht="15" customHeight="1" thickBot="1">
      <c r="A31" s="208">
        <v>58851</v>
      </c>
      <c r="B31" s="208" t="s">
        <v>563</v>
      </c>
      <c r="C31" s="203" t="s">
        <v>564</v>
      </c>
      <c r="D31" s="203" t="s">
        <v>1117</v>
      </c>
      <c r="E31" s="204">
        <v>550</v>
      </c>
      <c r="F31" s="205" t="s">
        <v>1114</v>
      </c>
      <c r="G31" s="224" t="s">
        <v>1055</v>
      </c>
      <c r="H31" s="222" t="s">
        <v>1095</v>
      </c>
    </row>
    <row r="32" spans="1:8" ht="15" customHeight="1" thickBot="1">
      <c r="A32" s="208">
        <v>58852</v>
      </c>
      <c r="B32" s="208" t="s">
        <v>565</v>
      </c>
      <c r="C32" s="203" t="s">
        <v>566</v>
      </c>
      <c r="D32" s="203" t="s">
        <v>1118</v>
      </c>
      <c r="E32" s="204">
        <v>550</v>
      </c>
      <c r="F32" s="205" t="s">
        <v>1114</v>
      </c>
      <c r="G32" s="224" t="s">
        <v>1055</v>
      </c>
      <c r="H32" s="222" t="s">
        <v>1095</v>
      </c>
    </row>
    <row r="33" spans="1:8" ht="15" customHeight="1" thickBot="1">
      <c r="A33" s="208">
        <v>58853</v>
      </c>
      <c r="B33" s="208" t="s">
        <v>567</v>
      </c>
      <c r="C33" s="203" t="s">
        <v>1119</v>
      </c>
      <c r="D33" s="203" t="s">
        <v>1120</v>
      </c>
      <c r="E33" s="204">
        <v>550</v>
      </c>
      <c r="F33" s="205" t="s">
        <v>1114</v>
      </c>
      <c r="G33" s="224" t="s">
        <v>1055</v>
      </c>
      <c r="H33" s="222" t="s">
        <v>1095</v>
      </c>
    </row>
    <row r="34" spans="1:8" ht="15" customHeight="1" thickBot="1">
      <c r="A34" s="208">
        <v>58854</v>
      </c>
      <c r="B34" s="208" t="s">
        <v>569</v>
      </c>
      <c r="C34" s="203" t="s">
        <v>570</v>
      </c>
      <c r="D34" s="203" t="s">
        <v>1121</v>
      </c>
      <c r="E34" s="204">
        <v>550</v>
      </c>
      <c r="F34" s="205" t="s">
        <v>1114</v>
      </c>
      <c r="G34" s="224" t="s">
        <v>1055</v>
      </c>
      <c r="H34" s="222" t="s">
        <v>1095</v>
      </c>
    </row>
    <row r="35" spans="1:8" ht="15" customHeight="1" thickBot="1">
      <c r="A35" s="208">
        <v>58855</v>
      </c>
      <c r="B35" s="208" t="s">
        <v>571</v>
      </c>
      <c r="C35" s="203" t="s">
        <v>1122</v>
      </c>
      <c r="D35" s="203" t="s">
        <v>1123</v>
      </c>
      <c r="E35" s="204">
        <v>550</v>
      </c>
      <c r="F35" s="205" t="s">
        <v>1114</v>
      </c>
      <c r="G35" s="224" t="s">
        <v>1055</v>
      </c>
      <c r="H35" s="222" t="s">
        <v>1095</v>
      </c>
    </row>
    <row r="36" spans="1:8" ht="15" customHeight="1" thickBot="1">
      <c r="A36" s="208">
        <v>58856</v>
      </c>
      <c r="B36" s="208" t="s">
        <v>573</v>
      </c>
      <c r="C36" s="203" t="s">
        <v>574</v>
      </c>
      <c r="D36" s="203" t="s">
        <v>1124</v>
      </c>
      <c r="E36" s="204">
        <v>550</v>
      </c>
      <c r="F36" s="205" t="s">
        <v>1114</v>
      </c>
      <c r="G36" s="224" t="s">
        <v>1055</v>
      </c>
      <c r="H36" s="222" t="s">
        <v>1095</v>
      </c>
    </row>
    <row r="37" spans="1:8" ht="15" customHeight="1" thickBot="1">
      <c r="A37" s="208">
        <v>58857</v>
      </c>
      <c r="B37" s="208" t="s">
        <v>575</v>
      </c>
      <c r="C37" s="203" t="s">
        <v>576</v>
      </c>
      <c r="D37" s="203" t="s">
        <v>1125</v>
      </c>
      <c r="E37" s="204">
        <v>550</v>
      </c>
      <c r="F37" s="205" t="s">
        <v>1114</v>
      </c>
      <c r="G37" s="224" t="s">
        <v>1055</v>
      </c>
      <c r="H37" s="222" t="s">
        <v>1095</v>
      </c>
    </row>
    <row r="38" spans="1:8" ht="15" customHeight="1" thickBot="1">
      <c r="A38" s="208">
        <v>58858</v>
      </c>
      <c r="B38" s="208" t="s">
        <v>577</v>
      </c>
      <c r="C38" s="203" t="s">
        <v>578</v>
      </c>
      <c r="D38" s="203" t="s">
        <v>1126</v>
      </c>
      <c r="E38" s="204">
        <v>550</v>
      </c>
      <c r="F38" s="205" t="s">
        <v>1114</v>
      </c>
      <c r="G38" s="224" t="s">
        <v>1055</v>
      </c>
      <c r="H38" s="222" t="s">
        <v>1095</v>
      </c>
    </row>
    <row r="39" spans="1:8" ht="15" customHeight="1" thickBot="1">
      <c r="A39" s="208">
        <v>58859</v>
      </c>
      <c r="B39" s="208" t="s">
        <v>579</v>
      </c>
      <c r="C39" s="203" t="s">
        <v>580</v>
      </c>
      <c r="D39" s="203" t="s">
        <v>1127</v>
      </c>
      <c r="E39" s="204">
        <v>550</v>
      </c>
      <c r="F39" s="205" t="s">
        <v>1114</v>
      </c>
      <c r="G39" s="224" t="s">
        <v>1055</v>
      </c>
      <c r="H39" s="222" t="s">
        <v>1095</v>
      </c>
    </row>
    <row r="40" spans="1:8" ht="15" customHeight="1" thickBot="1">
      <c r="A40" s="208">
        <v>58860</v>
      </c>
      <c r="B40" s="208" t="s">
        <v>581</v>
      </c>
      <c r="C40" s="203" t="s">
        <v>582</v>
      </c>
      <c r="D40" s="203" t="s">
        <v>1128</v>
      </c>
      <c r="E40" s="204">
        <v>550</v>
      </c>
      <c r="F40" s="205" t="s">
        <v>1114</v>
      </c>
      <c r="G40" s="224" t="s">
        <v>1055</v>
      </c>
      <c r="H40" s="222" t="s">
        <v>1095</v>
      </c>
    </row>
    <row r="41" spans="1:8" ht="15" customHeight="1" thickBot="1">
      <c r="A41" s="208">
        <v>58861</v>
      </c>
      <c r="B41" s="208" t="s">
        <v>583</v>
      </c>
      <c r="C41" s="203" t="s">
        <v>584</v>
      </c>
      <c r="D41" s="203" t="s">
        <v>1129</v>
      </c>
      <c r="E41" s="204">
        <v>550</v>
      </c>
      <c r="F41" s="205" t="s">
        <v>1114</v>
      </c>
      <c r="G41" s="224" t="s">
        <v>1055</v>
      </c>
      <c r="H41" s="222" t="s">
        <v>1095</v>
      </c>
    </row>
    <row r="42" spans="1:8" ht="15" customHeight="1" thickBot="1">
      <c r="A42" s="208">
        <v>58862</v>
      </c>
      <c r="B42" s="208" t="s">
        <v>585</v>
      </c>
      <c r="C42" s="203" t="s">
        <v>586</v>
      </c>
      <c r="D42" s="203" t="s">
        <v>1130</v>
      </c>
      <c r="E42" s="204">
        <v>550</v>
      </c>
      <c r="F42" s="205" t="s">
        <v>1114</v>
      </c>
      <c r="G42" s="224" t="s">
        <v>1055</v>
      </c>
      <c r="H42" s="222" t="s">
        <v>1095</v>
      </c>
    </row>
    <row r="43" spans="1:8" ht="15" customHeight="1" thickBot="1">
      <c r="A43" s="208">
        <v>58863</v>
      </c>
      <c r="B43" s="208" t="s">
        <v>587</v>
      </c>
      <c r="C43" s="203" t="s">
        <v>588</v>
      </c>
      <c r="D43" s="203" t="s">
        <v>1131</v>
      </c>
      <c r="E43" s="204">
        <v>550</v>
      </c>
      <c r="F43" s="205" t="s">
        <v>1114</v>
      </c>
      <c r="G43" s="224" t="s">
        <v>1055</v>
      </c>
      <c r="H43" s="222" t="s">
        <v>1095</v>
      </c>
    </row>
    <row r="44" spans="1:8" ht="15" customHeight="1" thickBot="1">
      <c r="A44" s="208">
        <v>58864</v>
      </c>
      <c r="B44" s="208" t="s">
        <v>589</v>
      </c>
      <c r="C44" s="203" t="s">
        <v>590</v>
      </c>
      <c r="D44" s="203" t="s">
        <v>1132</v>
      </c>
      <c r="E44" s="204">
        <v>550</v>
      </c>
      <c r="F44" s="205" t="s">
        <v>1114</v>
      </c>
      <c r="G44" s="224" t="s">
        <v>1055</v>
      </c>
      <c r="H44" s="222" t="s">
        <v>1095</v>
      </c>
    </row>
    <row r="45" spans="1:8" ht="15" customHeight="1" thickBot="1">
      <c r="A45" s="208">
        <v>58865</v>
      </c>
      <c r="B45" s="208" t="s">
        <v>591</v>
      </c>
      <c r="C45" s="203" t="s">
        <v>592</v>
      </c>
      <c r="D45" s="203" t="s">
        <v>1133</v>
      </c>
      <c r="E45" s="204">
        <v>550</v>
      </c>
      <c r="F45" s="205" t="s">
        <v>1114</v>
      </c>
      <c r="G45" s="224" t="s">
        <v>1055</v>
      </c>
      <c r="H45" s="222" t="s">
        <v>1095</v>
      </c>
    </row>
    <row r="46" spans="1:8" ht="15" customHeight="1" thickBot="1">
      <c r="A46" s="208">
        <v>58866</v>
      </c>
      <c r="B46" s="208" t="s">
        <v>593</v>
      </c>
      <c r="C46" s="203" t="s">
        <v>594</v>
      </c>
      <c r="D46" s="203" t="s">
        <v>1134</v>
      </c>
      <c r="E46" s="204">
        <v>550</v>
      </c>
      <c r="F46" s="205" t="s">
        <v>1114</v>
      </c>
      <c r="G46" s="224" t="s">
        <v>1055</v>
      </c>
      <c r="H46" s="222" t="s">
        <v>1095</v>
      </c>
    </row>
    <row r="47" spans="1:8" ht="15" customHeight="1" thickBot="1">
      <c r="A47" s="208">
        <v>58867</v>
      </c>
      <c r="B47" s="208" t="s">
        <v>595</v>
      </c>
      <c r="C47" s="203" t="s">
        <v>596</v>
      </c>
      <c r="D47" s="203" t="s">
        <v>1135</v>
      </c>
      <c r="E47" s="204">
        <v>550</v>
      </c>
      <c r="F47" s="205" t="s">
        <v>1114</v>
      </c>
      <c r="G47" s="224" t="s">
        <v>1055</v>
      </c>
      <c r="H47" s="222" t="s">
        <v>1095</v>
      </c>
    </row>
    <row r="48" spans="1:8" ht="15" customHeight="1" thickBot="1">
      <c r="A48" s="208">
        <v>58868</v>
      </c>
      <c r="B48" s="208" t="s">
        <v>597</v>
      </c>
      <c r="C48" s="203" t="s">
        <v>598</v>
      </c>
      <c r="D48" s="203" t="s">
        <v>1136</v>
      </c>
      <c r="E48" s="204">
        <v>550</v>
      </c>
      <c r="F48" s="205" t="s">
        <v>1114</v>
      </c>
      <c r="G48" s="224" t="s">
        <v>1055</v>
      </c>
      <c r="H48" s="222" t="s">
        <v>1095</v>
      </c>
    </row>
    <row r="49" spans="1:8" ht="15" customHeight="1" thickBot="1">
      <c r="A49" s="208">
        <v>58869</v>
      </c>
      <c r="B49" s="208" t="s">
        <v>599</v>
      </c>
      <c r="C49" s="203" t="s">
        <v>600</v>
      </c>
      <c r="D49" s="203" t="s">
        <v>1137</v>
      </c>
      <c r="E49" s="204">
        <v>550</v>
      </c>
      <c r="F49" s="205" t="s">
        <v>1114</v>
      </c>
      <c r="G49" s="224" t="s">
        <v>1055</v>
      </c>
      <c r="H49" s="222" t="s">
        <v>1095</v>
      </c>
    </row>
    <row r="50" spans="1:8" ht="15" customHeight="1" thickBot="1">
      <c r="A50" s="208" t="s">
        <v>1138</v>
      </c>
      <c r="B50" s="208" t="s">
        <v>1139</v>
      </c>
      <c r="C50" s="203" t="s">
        <v>1140</v>
      </c>
      <c r="D50" s="203" t="s">
        <v>1141</v>
      </c>
      <c r="E50" s="204">
        <v>120</v>
      </c>
      <c r="F50" s="215" t="s">
        <v>1073</v>
      </c>
      <c r="G50" s="206" t="s">
        <v>1142</v>
      </c>
      <c r="H50" s="222" t="s">
        <v>1095</v>
      </c>
    </row>
    <row r="51" spans="1:8" ht="15" customHeight="1" thickBot="1">
      <c r="A51" s="208">
        <v>55908</v>
      </c>
      <c r="B51" s="208" t="s">
        <v>557</v>
      </c>
      <c r="C51" s="203" t="s">
        <v>1143</v>
      </c>
      <c r="D51" s="203" t="s">
        <v>1143</v>
      </c>
      <c r="E51" s="204">
        <v>430</v>
      </c>
      <c r="F51" s="215" t="s">
        <v>1073</v>
      </c>
      <c r="G51" s="224" t="s">
        <v>1055</v>
      </c>
      <c r="H51" s="222" t="s">
        <v>1095</v>
      </c>
    </row>
    <row r="52" spans="1:8" s="223" customFormat="1" ht="15" customHeight="1" thickBot="1">
      <c r="A52" s="217">
        <v>55350</v>
      </c>
      <c r="B52" s="217" t="s">
        <v>1052</v>
      </c>
      <c r="C52" s="218" t="s">
        <v>1144</v>
      </c>
      <c r="D52" s="219" t="s">
        <v>1052</v>
      </c>
      <c r="E52" s="204">
        <v>190</v>
      </c>
      <c r="F52" s="205" t="s">
        <v>1145</v>
      </c>
      <c r="G52" s="206" t="s">
        <v>1055</v>
      </c>
      <c r="H52" s="222" t="s">
        <v>1095</v>
      </c>
    </row>
    <row r="53" spans="1:8" s="223" customFormat="1" ht="15" customHeight="1" thickBot="1">
      <c r="A53" s="217">
        <v>55360</v>
      </c>
      <c r="B53" s="217" t="s">
        <v>1052</v>
      </c>
      <c r="C53" s="218" t="s">
        <v>1146</v>
      </c>
      <c r="D53" s="219" t="s">
        <v>1052</v>
      </c>
      <c r="E53" s="204">
        <v>50</v>
      </c>
      <c r="F53" s="205" t="s">
        <v>1145</v>
      </c>
      <c r="G53" s="206" t="s">
        <v>1055</v>
      </c>
      <c r="H53" s="222" t="s">
        <v>1095</v>
      </c>
    </row>
    <row r="54" spans="1:8" s="220" customFormat="1" ht="15" customHeight="1" thickBot="1">
      <c r="A54" s="225" t="s">
        <v>1147</v>
      </c>
      <c r="B54" s="217" t="s">
        <v>1052</v>
      </c>
      <c r="C54" s="218" t="s">
        <v>1148</v>
      </c>
      <c r="D54" s="219" t="s">
        <v>1052</v>
      </c>
      <c r="E54" s="226">
        <v>170</v>
      </c>
      <c r="F54" s="205" t="s">
        <v>1149</v>
      </c>
      <c r="G54" s="206" t="s">
        <v>1142</v>
      </c>
      <c r="H54" s="222" t="s">
        <v>1095</v>
      </c>
    </row>
    <row r="55" spans="1:8" s="223" customFormat="1" ht="15" customHeight="1" thickBot="1">
      <c r="A55" s="208" t="s">
        <v>483</v>
      </c>
      <c r="B55" s="201"/>
      <c r="C55" s="203" t="s">
        <v>1150</v>
      </c>
      <c r="D55" s="203"/>
      <c r="E55" s="204">
        <v>800</v>
      </c>
      <c r="F55" s="205"/>
      <c r="G55" s="206"/>
      <c r="H55" s="222" t="s">
        <v>1095</v>
      </c>
    </row>
    <row r="56" spans="1:8" s="223" customFormat="1" ht="15" customHeight="1" thickBot="1">
      <c r="A56" s="208" t="s">
        <v>1151</v>
      </c>
      <c r="B56" s="201"/>
      <c r="C56" s="203" t="s">
        <v>1152</v>
      </c>
      <c r="D56" s="203"/>
      <c r="E56" s="204">
        <v>1050</v>
      </c>
      <c r="F56" s="205"/>
      <c r="G56" s="206"/>
      <c r="H56" s="222" t="s">
        <v>1095</v>
      </c>
    </row>
    <row r="57" spans="1:8" s="223" customFormat="1" ht="15" customHeight="1" thickBot="1">
      <c r="A57" s="208" t="s">
        <v>1153</v>
      </c>
      <c r="B57" s="201"/>
      <c r="C57" s="203" t="s">
        <v>1154</v>
      </c>
      <c r="D57" s="203"/>
      <c r="E57" s="204">
        <v>1100</v>
      </c>
      <c r="F57" s="205"/>
      <c r="G57" s="206"/>
      <c r="H57" s="222" t="s">
        <v>1095</v>
      </c>
    </row>
    <row r="58" spans="1:8" s="223" customFormat="1" ht="15" customHeight="1" thickBot="1">
      <c r="A58" s="208" t="s">
        <v>1155</v>
      </c>
      <c r="B58" s="201"/>
      <c r="C58" s="203" t="s">
        <v>1156</v>
      </c>
      <c r="D58" s="203"/>
      <c r="E58" s="204">
        <v>1350</v>
      </c>
      <c r="F58" s="205"/>
      <c r="G58" s="206"/>
      <c r="H58" s="222" t="s">
        <v>1095</v>
      </c>
    </row>
    <row r="59" spans="1:8" s="223" customFormat="1" ht="15" customHeight="1" thickBot="1">
      <c r="A59" s="208" t="s">
        <v>1157</v>
      </c>
      <c r="B59" s="201"/>
      <c r="C59" s="203" t="s">
        <v>1158</v>
      </c>
      <c r="D59" s="203"/>
      <c r="E59" s="204">
        <v>1100</v>
      </c>
      <c r="F59" s="205"/>
      <c r="G59" s="206"/>
      <c r="H59" s="222" t="s">
        <v>1095</v>
      </c>
    </row>
    <row r="60" spans="1:8" s="223" customFormat="1" ht="15" customHeight="1" thickBot="1">
      <c r="A60" s="208" t="s">
        <v>1159</v>
      </c>
      <c r="B60" s="201"/>
      <c r="C60" s="203" t="s">
        <v>1160</v>
      </c>
      <c r="D60" s="203"/>
      <c r="E60" s="204">
        <v>1350</v>
      </c>
      <c r="F60" s="205"/>
      <c r="G60" s="206"/>
      <c r="H60" s="222" t="s">
        <v>1095</v>
      </c>
    </row>
    <row r="61" spans="1:8" s="223" customFormat="1" ht="15" customHeight="1" thickBot="1">
      <c r="A61" s="208" t="s">
        <v>1161</v>
      </c>
      <c r="B61" s="201"/>
      <c r="C61" s="203" t="s">
        <v>1162</v>
      </c>
      <c r="D61" s="203"/>
      <c r="E61" s="204">
        <v>1100</v>
      </c>
      <c r="F61" s="205"/>
      <c r="G61" s="206"/>
      <c r="H61" s="222" t="s">
        <v>1095</v>
      </c>
    </row>
    <row r="62" spans="1:8" s="223" customFormat="1" ht="15" customHeight="1" thickBot="1">
      <c r="A62" s="208" t="s">
        <v>1163</v>
      </c>
      <c r="B62" s="201"/>
      <c r="C62" s="203" t="s">
        <v>1164</v>
      </c>
      <c r="D62" s="203"/>
      <c r="E62" s="204">
        <v>1350</v>
      </c>
      <c r="F62" s="205"/>
      <c r="G62" s="206"/>
      <c r="H62" s="222" t="s">
        <v>1095</v>
      </c>
    </row>
    <row r="63" spans="1:8" s="220" customFormat="1" ht="15" customHeight="1" thickBot="1">
      <c r="A63" s="227">
        <v>51020</v>
      </c>
      <c r="B63" s="208" t="s">
        <v>601</v>
      </c>
      <c r="C63" s="203" t="s">
        <v>603</v>
      </c>
      <c r="D63" s="203" t="s">
        <v>1165</v>
      </c>
      <c r="E63" s="204">
        <v>800</v>
      </c>
      <c r="F63" s="205"/>
      <c r="G63" s="206" t="s">
        <v>1055</v>
      </c>
      <c r="H63" s="222" t="s">
        <v>1166</v>
      </c>
    </row>
    <row r="64" spans="1:8" s="220" customFormat="1" ht="15" customHeight="1" thickBot="1">
      <c r="A64" s="227">
        <v>51432</v>
      </c>
      <c r="B64" s="208" t="s">
        <v>604</v>
      </c>
      <c r="C64" s="203" t="s">
        <v>605</v>
      </c>
      <c r="D64" s="203" t="s">
        <v>1167</v>
      </c>
      <c r="E64" s="204">
        <v>800</v>
      </c>
      <c r="F64" s="215"/>
      <c r="G64" s="206" t="s">
        <v>1055</v>
      </c>
      <c r="H64" s="222" t="s">
        <v>1166</v>
      </c>
    </row>
    <row r="65" spans="1:8" s="220" customFormat="1" ht="15" customHeight="1" thickBot="1">
      <c r="A65" s="227">
        <v>51433</v>
      </c>
      <c r="B65" s="208" t="s">
        <v>606</v>
      </c>
      <c r="C65" s="203" t="s">
        <v>607</v>
      </c>
      <c r="D65" s="203" t="s">
        <v>1168</v>
      </c>
      <c r="E65" s="204">
        <v>800</v>
      </c>
      <c r="F65" s="215"/>
      <c r="G65" s="206" t="s">
        <v>1055</v>
      </c>
      <c r="H65" s="222" t="s">
        <v>1166</v>
      </c>
    </row>
    <row r="66" spans="1:8" s="220" customFormat="1" ht="15" customHeight="1" thickBot="1">
      <c r="A66" s="227">
        <v>51021</v>
      </c>
      <c r="B66" s="208" t="s">
        <v>608</v>
      </c>
      <c r="C66" s="203" t="s">
        <v>1169</v>
      </c>
      <c r="D66" s="203" t="s">
        <v>1170</v>
      </c>
      <c r="E66" s="204">
        <v>800</v>
      </c>
      <c r="F66" s="215"/>
      <c r="G66" s="206" t="s">
        <v>1055</v>
      </c>
      <c r="H66" s="222" t="s">
        <v>1166</v>
      </c>
    </row>
    <row r="67" spans="1:8" s="220" customFormat="1" ht="15" customHeight="1" thickBot="1">
      <c r="A67" s="227">
        <v>51435</v>
      </c>
      <c r="B67" s="208" t="s">
        <v>610</v>
      </c>
      <c r="C67" s="203" t="s">
        <v>611</v>
      </c>
      <c r="D67" s="203" t="s">
        <v>1171</v>
      </c>
      <c r="E67" s="204">
        <v>800</v>
      </c>
      <c r="F67" s="215"/>
      <c r="G67" s="206" t="s">
        <v>1055</v>
      </c>
      <c r="H67" s="222" t="s">
        <v>1166</v>
      </c>
    </row>
    <row r="68" spans="1:8" s="220" customFormat="1" ht="15" customHeight="1" thickBot="1">
      <c r="A68" s="227">
        <v>51436</v>
      </c>
      <c r="B68" s="208" t="s">
        <v>612</v>
      </c>
      <c r="C68" s="203" t="s">
        <v>613</v>
      </c>
      <c r="D68" s="203" t="s">
        <v>1172</v>
      </c>
      <c r="E68" s="204">
        <v>800</v>
      </c>
      <c r="F68" s="215"/>
      <c r="G68" s="206" t="s">
        <v>1055</v>
      </c>
      <c r="H68" s="222" t="s">
        <v>1166</v>
      </c>
    </row>
    <row r="69" spans="1:8" s="220" customFormat="1" ht="15" customHeight="1" thickBot="1">
      <c r="A69" s="227">
        <v>51437</v>
      </c>
      <c r="B69" s="208" t="s">
        <v>614</v>
      </c>
      <c r="C69" s="203" t="s">
        <v>615</v>
      </c>
      <c r="D69" s="203" t="s">
        <v>1173</v>
      </c>
      <c r="E69" s="204">
        <v>800</v>
      </c>
      <c r="F69" s="215"/>
      <c r="G69" s="206" t="s">
        <v>1055</v>
      </c>
      <c r="H69" s="222" t="s">
        <v>1166</v>
      </c>
    </row>
    <row r="70" spans="1:8" s="220" customFormat="1" ht="15" customHeight="1" thickBot="1">
      <c r="A70" s="227">
        <v>51438</v>
      </c>
      <c r="B70" s="208" t="s">
        <v>616</v>
      </c>
      <c r="C70" s="203" t="s">
        <v>617</v>
      </c>
      <c r="D70" s="203" t="s">
        <v>1174</v>
      </c>
      <c r="E70" s="204">
        <v>800</v>
      </c>
      <c r="F70" s="215"/>
      <c r="G70" s="206" t="s">
        <v>1055</v>
      </c>
      <c r="H70" s="222" t="s">
        <v>1166</v>
      </c>
    </row>
    <row r="71" spans="1:8" s="220" customFormat="1" ht="15" customHeight="1" thickBot="1">
      <c r="A71" s="227">
        <v>51022</v>
      </c>
      <c r="B71" s="208" t="s">
        <v>618</v>
      </c>
      <c r="C71" s="203" t="s">
        <v>619</v>
      </c>
      <c r="D71" s="203" t="s">
        <v>1175</v>
      </c>
      <c r="E71" s="204">
        <v>800</v>
      </c>
      <c r="F71" s="215"/>
      <c r="G71" s="206" t="s">
        <v>1055</v>
      </c>
      <c r="H71" s="222" t="s">
        <v>1166</v>
      </c>
    </row>
    <row r="72" spans="1:8" s="220" customFormat="1" ht="15" customHeight="1" thickBot="1">
      <c r="A72" s="227">
        <v>51023</v>
      </c>
      <c r="B72" s="208" t="s">
        <v>620</v>
      </c>
      <c r="C72" s="203" t="s">
        <v>621</v>
      </c>
      <c r="D72" s="203" t="s">
        <v>1176</v>
      </c>
      <c r="E72" s="204">
        <v>800</v>
      </c>
      <c r="F72" s="215"/>
      <c r="G72" s="206" t="s">
        <v>1055</v>
      </c>
      <c r="H72" s="222" t="s">
        <v>1166</v>
      </c>
    </row>
    <row r="73" spans="1:8" s="223" customFormat="1" ht="15" customHeight="1" thickBot="1">
      <c r="A73" s="208" t="s">
        <v>484</v>
      </c>
      <c r="B73" s="201"/>
      <c r="C73" s="203" t="s">
        <v>1177</v>
      </c>
      <c r="D73" s="203"/>
      <c r="E73" s="204">
        <v>980</v>
      </c>
      <c r="F73" s="205"/>
      <c r="G73" s="206"/>
      <c r="H73" s="222" t="s">
        <v>1095</v>
      </c>
    </row>
    <row r="74" spans="1:8" s="223" customFormat="1" ht="15" customHeight="1" thickBot="1">
      <c r="A74" s="208" t="s">
        <v>1178</v>
      </c>
      <c r="B74" s="201"/>
      <c r="C74" s="203" t="s">
        <v>1179</v>
      </c>
      <c r="D74" s="203"/>
      <c r="E74" s="204">
        <v>1230</v>
      </c>
      <c r="F74" s="205"/>
      <c r="G74" s="206"/>
      <c r="H74" s="222" t="s">
        <v>1095</v>
      </c>
    </row>
    <row r="75" spans="1:8" s="223" customFormat="1" ht="15" customHeight="1" thickBot="1">
      <c r="A75" s="208" t="s">
        <v>1180</v>
      </c>
      <c r="B75" s="201"/>
      <c r="C75" s="203" t="s">
        <v>1181</v>
      </c>
      <c r="D75" s="203"/>
      <c r="E75" s="204">
        <v>1280</v>
      </c>
      <c r="F75" s="205"/>
      <c r="G75" s="206"/>
      <c r="H75" s="222" t="s">
        <v>1095</v>
      </c>
    </row>
    <row r="76" spans="1:8" s="223" customFormat="1" ht="15" customHeight="1" thickBot="1">
      <c r="A76" s="208" t="s">
        <v>1182</v>
      </c>
      <c r="B76" s="201"/>
      <c r="C76" s="203" t="s">
        <v>1183</v>
      </c>
      <c r="D76" s="203"/>
      <c r="E76" s="204">
        <v>1530</v>
      </c>
      <c r="F76" s="205"/>
      <c r="G76" s="206"/>
      <c r="H76" s="222" t="s">
        <v>1095</v>
      </c>
    </row>
    <row r="77" spans="1:8" s="223" customFormat="1" ht="15" customHeight="1" thickBot="1">
      <c r="A77" s="208" t="s">
        <v>1184</v>
      </c>
      <c r="B77" s="201"/>
      <c r="C77" s="203" t="s">
        <v>1185</v>
      </c>
      <c r="D77" s="203"/>
      <c r="E77" s="204">
        <v>1280</v>
      </c>
      <c r="F77" s="205"/>
      <c r="G77" s="206"/>
      <c r="H77" s="222" t="s">
        <v>1095</v>
      </c>
    </row>
    <row r="78" spans="1:8" s="223" customFormat="1" ht="15" customHeight="1" thickBot="1">
      <c r="A78" s="208" t="s">
        <v>1186</v>
      </c>
      <c r="B78" s="201"/>
      <c r="C78" s="203" t="s">
        <v>1187</v>
      </c>
      <c r="D78" s="203"/>
      <c r="E78" s="204">
        <v>1530</v>
      </c>
      <c r="F78" s="205"/>
      <c r="G78" s="206"/>
      <c r="H78" s="222" t="s">
        <v>1095</v>
      </c>
    </row>
    <row r="79" spans="1:8" s="223" customFormat="1" ht="15" customHeight="1" thickBot="1">
      <c r="A79" s="208" t="s">
        <v>1188</v>
      </c>
      <c r="B79" s="201"/>
      <c r="C79" s="203" t="s">
        <v>1189</v>
      </c>
      <c r="D79" s="203"/>
      <c r="E79" s="204">
        <v>1280</v>
      </c>
      <c r="F79" s="205"/>
      <c r="G79" s="206"/>
      <c r="H79" s="222" t="s">
        <v>1095</v>
      </c>
    </row>
    <row r="80" spans="1:8" s="223" customFormat="1" ht="15" customHeight="1" thickBot="1">
      <c r="A80" s="208" t="s">
        <v>1190</v>
      </c>
      <c r="B80" s="201"/>
      <c r="C80" s="203" t="s">
        <v>1191</v>
      </c>
      <c r="D80" s="203"/>
      <c r="E80" s="204">
        <v>1530</v>
      </c>
      <c r="F80" s="205"/>
      <c r="G80" s="206"/>
      <c r="H80" s="222" t="s">
        <v>1095</v>
      </c>
    </row>
    <row r="81" spans="1:8" s="220" customFormat="1" ht="15" customHeight="1" thickBot="1">
      <c r="A81" s="227">
        <v>51401</v>
      </c>
      <c r="B81" s="208" t="s">
        <v>622</v>
      </c>
      <c r="C81" s="203" t="s">
        <v>624</v>
      </c>
      <c r="D81" s="203" t="s">
        <v>1192</v>
      </c>
      <c r="E81" s="204">
        <v>980</v>
      </c>
      <c r="F81" s="215"/>
      <c r="G81" s="206" t="s">
        <v>1055</v>
      </c>
      <c r="H81" s="222" t="s">
        <v>1193</v>
      </c>
    </row>
    <row r="82" spans="1:8" s="220" customFormat="1" ht="15" customHeight="1" thickBot="1">
      <c r="A82" s="227">
        <v>51402</v>
      </c>
      <c r="B82" s="208" t="s">
        <v>625</v>
      </c>
      <c r="C82" s="203" t="s">
        <v>626</v>
      </c>
      <c r="D82" s="203" t="s">
        <v>1194</v>
      </c>
      <c r="E82" s="204">
        <v>980</v>
      </c>
      <c r="F82" s="215"/>
      <c r="G82" s="206" t="s">
        <v>1055</v>
      </c>
      <c r="H82" s="222" t="s">
        <v>1193</v>
      </c>
    </row>
    <row r="83" spans="1:8" s="220" customFormat="1" ht="15" customHeight="1" thickBot="1">
      <c r="A83" s="227">
        <v>51403</v>
      </c>
      <c r="B83" s="208" t="s">
        <v>627</v>
      </c>
      <c r="C83" s="203" t="s">
        <v>628</v>
      </c>
      <c r="D83" s="203" t="s">
        <v>1195</v>
      </c>
      <c r="E83" s="204">
        <v>980</v>
      </c>
      <c r="F83" s="215"/>
      <c r="G83" s="206" t="s">
        <v>1055</v>
      </c>
      <c r="H83" s="222" t="s">
        <v>1193</v>
      </c>
    </row>
    <row r="84" spans="1:8" s="220" customFormat="1" ht="15" customHeight="1" thickBot="1">
      <c r="A84" s="227">
        <v>51404</v>
      </c>
      <c r="B84" s="208" t="s">
        <v>629</v>
      </c>
      <c r="C84" s="203" t="s">
        <v>630</v>
      </c>
      <c r="D84" s="203" t="s">
        <v>1196</v>
      </c>
      <c r="E84" s="204">
        <v>980</v>
      </c>
      <c r="F84" s="215"/>
      <c r="G84" s="206" t="s">
        <v>1055</v>
      </c>
      <c r="H84" s="222" t="s">
        <v>1193</v>
      </c>
    </row>
    <row r="85" spans="1:8" s="220" customFormat="1" ht="15" customHeight="1" thickBot="1">
      <c r="A85" s="227">
        <v>51405</v>
      </c>
      <c r="B85" s="208" t="s">
        <v>631</v>
      </c>
      <c r="C85" s="203" t="s">
        <v>632</v>
      </c>
      <c r="D85" s="203" t="s">
        <v>1197</v>
      </c>
      <c r="E85" s="204">
        <v>980</v>
      </c>
      <c r="F85" s="215"/>
      <c r="G85" s="206" t="s">
        <v>1055</v>
      </c>
      <c r="H85" s="222" t="s">
        <v>1193</v>
      </c>
    </row>
    <row r="86" spans="1:8" s="220" customFormat="1" ht="15" customHeight="1" thickBot="1">
      <c r="A86" s="227">
        <v>51406</v>
      </c>
      <c r="B86" s="208" t="s">
        <v>633</v>
      </c>
      <c r="C86" s="203" t="s">
        <v>634</v>
      </c>
      <c r="D86" s="203" t="s">
        <v>1198</v>
      </c>
      <c r="E86" s="204">
        <v>980</v>
      </c>
      <c r="F86" s="215"/>
      <c r="G86" s="206" t="s">
        <v>1055</v>
      </c>
      <c r="H86" s="222" t="s">
        <v>1193</v>
      </c>
    </row>
    <row r="87" spans="1:8" s="220" customFormat="1" ht="15" customHeight="1" thickBot="1">
      <c r="A87" s="227">
        <v>51407</v>
      </c>
      <c r="B87" s="208" t="s">
        <v>635</v>
      </c>
      <c r="C87" s="203" t="s">
        <v>636</v>
      </c>
      <c r="D87" s="203" t="s">
        <v>1199</v>
      </c>
      <c r="E87" s="204">
        <v>980</v>
      </c>
      <c r="F87" s="215"/>
      <c r="G87" s="206" t="s">
        <v>1055</v>
      </c>
      <c r="H87" s="222" t="s">
        <v>1193</v>
      </c>
    </row>
    <row r="88" spans="1:8" s="220" customFormat="1" ht="15" customHeight="1" thickBot="1">
      <c r="A88" s="227">
        <v>51408</v>
      </c>
      <c r="B88" s="208" t="s">
        <v>637</v>
      </c>
      <c r="C88" s="203" t="s">
        <v>638</v>
      </c>
      <c r="D88" s="203" t="s">
        <v>1200</v>
      </c>
      <c r="E88" s="204">
        <v>980</v>
      </c>
      <c r="F88" s="215"/>
      <c r="G88" s="206" t="s">
        <v>1055</v>
      </c>
      <c r="H88" s="222" t="s">
        <v>1193</v>
      </c>
    </row>
    <row r="89" spans="1:8" s="220" customFormat="1" ht="15" customHeight="1" thickBot="1">
      <c r="A89" s="227">
        <v>51409</v>
      </c>
      <c r="B89" s="208" t="s">
        <v>639</v>
      </c>
      <c r="C89" s="203" t="s">
        <v>640</v>
      </c>
      <c r="D89" s="203" t="s">
        <v>1201</v>
      </c>
      <c r="E89" s="204">
        <v>980</v>
      </c>
      <c r="F89" s="215"/>
      <c r="G89" s="206" t="s">
        <v>1055</v>
      </c>
      <c r="H89" s="222" t="s">
        <v>1193</v>
      </c>
    </row>
    <row r="90" spans="1:8" s="220" customFormat="1" ht="15" customHeight="1" thickBot="1">
      <c r="A90" s="227">
        <v>51410</v>
      </c>
      <c r="B90" s="208" t="s">
        <v>641</v>
      </c>
      <c r="C90" s="203" t="s">
        <v>642</v>
      </c>
      <c r="D90" s="203" t="s">
        <v>1202</v>
      </c>
      <c r="E90" s="204">
        <v>980</v>
      </c>
      <c r="F90" s="215"/>
      <c r="G90" s="206" t="s">
        <v>1055</v>
      </c>
      <c r="H90" s="222" t="s">
        <v>1193</v>
      </c>
    </row>
    <row r="91" spans="1:8" s="220" customFormat="1" ht="15" customHeight="1" thickBot="1">
      <c r="A91" s="227">
        <v>51411</v>
      </c>
      <c r="B91" s="208" t="s">
        <v>643</v>
      </c>
      <c r="C91" s="203" t="s">
        <v>644</v>
      </c>
      <c r="D91" s="203" t="s">
        <v>1203</v>
      </c>
      <c r="E91" s="204">
        <v>980</v>
      </c>
      <c r="F91" s="215"/>
      <c r="G91" s="206" t="s">
        <v>1055</v>
      </c>
      <c r="H91" s="222" t="s">
        <v>1193</v>
      </c>
    </row>
    <row r="92" spans="1:8" s="220" customFormat="1" ht="15" customHeight="1" thickBot="1">
      <c r="A92" s="227">
        <v>51412</v>
      </c>
      <c r="B92" s="208" t="s">
        <v>645</v>
      </c>
      <c r="C92" s="203" t="s">
        <v>646</v>
      </c>
      <c r="D92" s="203" t="s">
        <v>1204</v>
      </c>
      <c r="E92" s="204">
        <v>980</v>
      </c>
      <c r="F92" s="215"/>
      <c r="G92" s="206" t="s">
        <v>1055</v>
      </c>
      <c r="H92" s="222" t="s">
        <v>1193</v>
      </c>
    </row>
    <row r="93" spans="1:8" s="220" customFormat="1" ht="15" customHeight="1" thickBot="1">
      <c r="A93" s="227">
        <v>51413</v>
      </c>
      <c r="B93" s="208" t="s">
        <v>647</v>
      </c>
      <c r="C93" s="203" t="s">
        <v>648</v>
      </c>
      <c r="D93" s="203" t="s">
        <v>1205</v>
      </c>
      <c r="E93" s="204">
        <v>980</v>
      </c>
      <c r="F93" s="215"/>
      <c r="G93" s="206" t="s">
        <v>1055</v>
      </c>
      <c r="H93" s="222" t="s">
        <v>1193</v>
      </c>
    </row>
    <row r="94" spans="1:8" s="220" customFormat="1" ht="15" customHeight="1" thickBot="1">
      <c r="A94" s="227">
        <v>51414</v>
      </c>
      <c r="B94" s="208" t="s">
        <v>649</v>
      </c>
      <c r="C94" s="203" t="s">
        <v>650</v>
      </c>
      <c r="D94" s="203" t="s">
        <v>1206</v>
      </c>
      <c r="E94" s="204">
        <v>980</v>
      </c>
      <c r="F94" s="215"/>
      <c r="G94" s="206" t="s">
        <v>1055</v>
      </c>
      <c r="H94" s="222" t="s">
        <v>1193</v>
      </c>
    </row>
    <row r="95" spans="1:8" s="220" customFormat="1" ht="15" customHeight="1" thickBot="1">
      <c r="A95" s="227">
        <v>51415</v>
      </c>
      <c r="B95" s="208" t="s">
        <v>651</v>
      </c>
      <c r="C95" s="203" t="s">
        <v>652</v>
      </c>
      <c r="D95" s="203" t="s">
        <v>1207</v>
      </c>
      <c r="E95" s="204">
        <v>980</v>
      </c>
      <c r="F95" s="215"/>
      <c r="G95" s="206" t="s">
        <v>1055</v>
      </c>
      <c r="H95" s="222" t="s">
        <v>1193</v>
      </c>
    </row>
    <row r="96" spans="1:8" s="220" customFormat="1" ht="15" customHeight="1" thickBot="1">
      <c r="A96" s="227">
        <v>51416</v>
      </c>
      <c r="B96" s="208" t="s">
        <v>653</v>
      </c>
      <c r="C96" s="203" t="s">
        <v>654</v>
      </c>
      <c r="D96" s="203" t="s">
        <v>1208</v>
      </c>
      <c r="E96" s="204">
        <v>980</v>
      </c>
      <c r="F96" s="215"/>
      <c r="G96" s="206" t="s">
        <v>1055</v>
      </c>
      <c r="H96" s="222" t="s">
        <v>1193</v>
      </c>
    </row>
    <row r="97" spans="1:8" s="220" customFormat="1" ht="15" customHeight="1" thickBot="1">
      <c r="A97" s="227">
        <v>51417</v>
      </c>
      <c r="B97" s="208" t="s">
        <v>655</v>
      </c>
      <c r="C97" s="203" t="s">
        <v>656</v>
      </c>
      <c r="D97" s="203" t="s">
        <v>1209</v>
      </c>
      <c r="E97" s="204">
        <v>980</v>
      </c>
      <c r="F97" s="215"/>
      <c r="G97" s="206" t="s">
        <v>1055</v>
      </c>
      <c r="H97" s="222" t="s">
        <v>1193</v>
      </c>
    </row>
    <row r="98" spans="1:8" s="220" customFormat="1" ht="15" customHeight="1" thickBot="1">
      <c r="A98" s="227">
        <v>51418</v>
      </c>
      <c r="B98" s="208" t="s">
        <v>657</v>
      </c>
      <c r="C98" s="203" t="s">
        <v>658</v>
      </c>
      <c r="D98" s="203" t="s">
        <v>1210</v>
      </c>
      <c r="E98" s="204">
        <v>980</v>
      </c>
      <c r="F98" s="215"/>
      <c r="G98" s="206" t="s">
        <v>1055</v>
      </c>
      <c r="H98" s="222" t="s">
        <v>1193</v>
      </c>
    </row>
    <row r="99" spans="1:8" s="220" customFormat="1" ht="15" customHeight="1" thickBot="1">
      <c r="A99" s="227">
        <v>51419</v>
      </c>
      <c r="B99" s="208" t="s">
        <v>659</v>
      </c>
      <c r="C99" s="203" t="s">
        <v>660</v>
      </c>
      <c r="D99" s="203" t="s">
        <v>1211</v>
      </c>
      <c r="E99" s="204">
        <v>980</v>
      </c>
      <c r="F99" s="215"/>
      <c r="G99" s="206" t="s">
        <v>1055</v>
      </c>
      <c r="H99" s="222" t="s">
        <v>1193</v>
      </c>
    </row>
    <row r="100" spans="1:8" s="220" customFormat="1" ht="15" customHeight="1" thickBot="1">
      <c r="A100" s="227">
        <v>51420</v>
      </c>
      <c r="B100" s="208" t="s">
        <v>661</v>
      </c>
      <c r="C100" s="203" t="s">
        <v>662</v>
      </c>
      <c r="D100" s="203" t="s">
        <v>1212</v>
      </c>
      <c r="E100" s="204">
        <v>980</v>
      </c>
      <c r="F100" s="215"/>
      <c r="G100" s="206" t="s">
        <v>1055</v>
      </c>
      <c r="H100" s="222" t="s">
        <v>1193</v>
      </c>
    </row>
    <row r="101" spans="1:8" s="220" customFormat="1" ht="15" customHeight="1" thickBot="1">
      <c r="A101" s="227">
        <v>51421</v>
      </c>
      <c r="B101" s="208" t="s">
        <v>663</v>
      </c>
      <c r="C101" s="203" t="s">
        <v>664</v>
      </c>
      <c r="D101" s="203" t="s">
        <v>1213</v>
      </c>
      <c r="E101" s="204">
        <v>980</v>
      </c>
      <c r="F101" s="215"/>
      <c r="G101" s="206" t="s">
        <v>1055</v>
      </c>
      <c r="H101" s="222" t="s">
        <v>1193</v>
      </c>
    </row>
    <row r="102" spans="1:8" s="223" customFormat="1" ht="15" customHeight="1" thickBot="1">
      <c r="A102" s="208" t="s">
        <v>485</v>
      </c>
      <c r="B102" s="201"/>
      <c r="C102" s="203" t="s">
        <v>1214</v>
      </c>
      <c r="D102" s="203"/>
      <c r="E102" s="204">
        <v>1220</v>
      </c>
      <c r="F102" s="205"/>
      <c r="G102" s="206"/>
      <c r="H102" s="222" t="s">
        <v>1095</v>
      </c>
    </row>
    <row r="103" spans="1:8" s="223" customFormat="1" ht="15" customHeight="1" thickBot="1">
      <c r="A103" s="208" t="s">
        <v>1215</v>
      </c>
      <c r="B103" s="201"/>
      <c r="C103" s="203" t="s">
        <v>1216</v>
      </c>
      <c r="D103" s="203"/>
      <c r="E103" s="204">
        <v>1470</v>
      </c>
      <c r="F103" s="205"/>
      <c r="G103" s="206"/>
      <c r="H103" s="222" t="s">
        <v>1095</v>
      </c>
    </row>
    <row r="104" spans="1:8" s="223" customFormat="1" ht="15" customHeight="1" thickBot="1">
      <c r="A104" s="208" t="s">
        <v>1217</v>
      </c>
      <c r="B104" s="201"/>
      <c r="C104" s="203" t="s">
        <v>1218</v>
      </c>
      <c r="D104" s="203"/>
      <c r="E104" s="204">
        <v>1520</v>
      </c>
      <c r="F104" s="205"/>
      <c r="G104" s="206"/>
      <c r="H104" s="222" t="s">
        <v>1095</v>
      </c>
    </row>
    <row r="105" spans="1:8" s="223" customFormat="1" ht="15" customHeight="1" thickBot="1">
      <c r="A105" s="208" t="s">
        <v>1219</v>
      </c>
      <c r="B105" s="201"/>
      <c r="C105" s="203" t="s">
        <v>1220</v>
      </c>
      <c r="D105" s="203"/>
      <c r="E105" s="204">
        <v>1770</v>
      </c>
      <c r="F105" s="205"/>
      <c r="G105" s="206"/>
      <c r="H105" s="222" t="s">
        <v>1095</v>
      </c>
    </row>
    <row r="106" spans="1:8" s="223" customFormat="1" ht="15" customHeight="1" thickBot="1">
      <c r="A106" s="208" t="s">
        <v>1221</v>
      </c>
      <c r="B106" s="201"/>
      <c r="C106" s="203" t="s">
        <v>1222</v>
      </c>
      <c r="D106" s="203"/>
      <c r="E106" s="204">
        <v>1520</v>
      </c>
      <c r="F106" s="205"/>
      <c r="G106" s="206"/>
      <c r="H106" s="222" t="s">
        <v>1095</v>
      </c>
    </row>
    <row r="107" spans="1:8" s="223" customFormat="1" ht="15" customHeight="1" thickBot="1">
      <c r="A107" s="208" t="s">
        <v>1223</v>
      </c>
      <c r="B107" s="201"/>
      <c r="C107" s="203" t="s">
        <v>1224</v>
      </c>
      <c r="D107" s="203"/>
      <c r="E107" s="204">
        <v>1770</v>
      </c>
      <c r="F107" s="205"/>
      <c r="G107" s="206"/>
      <c r="H107" s="222" t="s">
        <v>1095</v>
      </c>
    </row>
    <row r="108" spans="1:8" s="223" customFormat="1" ht="15" customHeight="1" thickBot="1">
      <c r="A108" s="208" t="s">
        <v>1225</v>
      </c>
      <c r="B108" s="201"/>
      <c r="C108" s="203" t="s">
        <v>1226</v>
      </c>
      <c r="D108" s="203"/>
      <c r="E108" s="204">
        <v>1520</v>
      </c>
      <c r="F108" s="205"/>
      <c r="G108" s="206"/>
      <c r="H108" s="222" t="s">
        <v>1095</v>
      </c>
    </row>
    <row r="109" spans="1:8" s="223" customFormat="1" ht="15" customHeight="1" thickBot="1">
      <c r="A109" s="208" t="s">
        <v>1227</v>
      </c>
      <c r="B109" s="201"/>
      <c r="C109" s="203" t="s">
        <v>1228</v>
      </c>
      <c r="D109" s="203"/>
      <c r="E109" s="204">
        <v>1770</v>
      </c>
      <c r="F109" s="205"/>
      <c r="G109" s="206"/>
      <c r="H109" s="222" t="s">
        <v>1095</v>
      </c>
    </row>
    <row r="110" spans="1:8" s="220" customFormat="1" ht="15" customHeight="1" thickBot="1">
      <c r="A110" s="201">
        <v>51511</v>
      </c>
      <c r="B110" s="208" t="s">
        <v>665</v>
      </c>
      <c r="C110" s="221" t="s">
        <v>667</v>
      </c>
      <c r="D110" s="203" t="s">
        <v>1229</v>
      </c>
      <c r="E110" s="204">
        <v>1220</v>
      </c>
      <c r="F110" s="205"/>
      <c r="G110" s="206" t="s">
        <v>1055</v>
      </c>
      <c r="H110" s="222" t="s">
        <v>1230</v>
      </c>
    </row>
    <row r="111" spans="1:8" s="220" customFormat="1" ht="15" customHeight="1" thickBot="1">
      <c r="A111" s="201">
        <v>51512</v>
      </c>
      <c r="B111" s="208" t="s">
        <v>668</v>
      </c>
      <c r="C111" s="221" t="s">
        <v>669</v>
      </c>
      <c r="D111" s="203" t="s">
        <v>1231</v>
      </c>
      <c r="E111" s="204">
        <v>1220</v>
      </c>
      <c r="F111" s="205"/>
      <c r="G111" s="206" t="s">
        <v>1055</v>
      </c>
      <c r="H111" s="222" t="s">
        <v>1230</v>
      </c>
    </row>
    <row r="112" spans="1:8" s="220" customFormat="1" ht="15" customHeight="1" thickBot="1">
      <c r="A112" s="201">
        <v>51513</v>
      </c>
      <c r="B112" s="208" t="s">
        <v>670</v>
      </c>
      <c r="C112" s="221" t="s">
        <v>671</v>
      </c>
      <c r="D112" s="203" t="s">
        <v>1232</v>
      </c>
      <c r="E112" s="204">
        <v>1220</v>
      </c>
      <c r="F112" s="205"/>
      <c r="G112" s="206" t="s">
        <v>1055</v>
      </c>
      <c r="H112" s="222" t="s">
        <v>1230</v>
      </c>
    </row>
    <row r="113" spans="1:8" s="220" customFormat="1" ht="15" customHeight="1" thickBot="1">
      <c r="A113" s="201">
        <v>51514</v>
      </c>
      <c r="B113" s="208" t="s">
        <v>672</v>
      </c>
      <c r="C113" s="221" t="s">
        <v>673</v>
      </c>
      <c r="D113" s="203" t="s">
        <v>1233</v>
      </c>
      <c r="E113" s="204">
        <v>1220</v>
      </c>
      <c r="F113" s="205"/>
      <c r="G113" s="206" t="s">
        <v>1055</v>
      </c>
      <c r="H113" s="222" t="s">
        <v>1230</v>
      </c>
    </row>
    <row r="114" spans="1:8" s="220" customFormat="1" ht="15" customHeight="1" thickBot="1">
      <c r="A114" s="201">
        <v>51515</v>
      </c>
      <c r="B114" s="208" t="s">
        <v>674</v>
      </c>
      <c r="C114" s="221" t="s">
        <v>675</v>
      </c>
      <c r="D114" s="203" t="s">
        <v>1234</v>
      </c>
      <c r="E114" s="204">
        <v>1220</v>
      </c>
      <c r="F114" s="205"/>
      <c r="G114" s="206" t="s">
        <v>1055</v>
      </c>
      <c r="H114" s="222" t="s">
        <v>1230</v>
      </c>
    </row>
    <row r="115" spans="1:8" s="220" customFormat="1" ht="15" customHeight="1" thickBot="1">
      <c r="A115" s="201">
        <v>51516</v>
      </c>
      <c r="B115" s="208" t="s">
        <v>676</v>
      </c>
      <c r="C115" s="221" t="s">
        <v>677</v>
      </c>
      <c r="D115" s="203" t="s">
        <v>1235</v>
      </c>
      <c r="E115" s="204">
        <v>1220</v>
      </c>
      <c r="F115" s="205"/>
      <c r="G115" s="206" t="s">
        <v>1055</v>
      </c>
      <c r="H115" s="222" t="s">
        <v>1230</v>
      </c>
    </row>
    <row r="116" spans="1:8" s="220" customFormat="1" ht="15" customHeight="1" thickBot="1">
      <c r="A116" s="201">
        <v>51517</v>
      </c>
      <c r="B116" s="208" t="s">
        <v>678</v>
      </c>
      <c r="C116" s="221" t="s">
        <v>679</v>
      </c>
      <c r="D116" s="203" t="s">
        <v>1236</v>
      </c>
      <c r="E116" s="204">
        <v>1220</v>
      </c>
      <c r="F116" s="205"/>
      <c r="G116" s="206" t="s">
        <v>1055</v>
      </c>
      <c r="H116" s="222" t="s">
        <v>1230</v>
      </c>
    </row>
    <row r="117" spans="1:8" s="220" customFormat="1" ht="15" customHeight="1" thickBot="1">
      <c r="A117" s="201">
        <v>51518</v>
      </c>
      <c r="B117" s="208" t="s">
        <v>680</v>
      </c>
      <c r="C117" s="221" t="s">
        <v>681</v>
      </c>
      <c r="D117" s="203" t="s">
        <v>1237</v>
      </c>
      <c r="E117" s="204">
        <v>1220</v>
      </c>
      <c r="F117" s="205"/>
      <c r="G117" s="206" t="s">
        <v>1055</v>
      </c>
      <c r="H117" s="222" t="s">
        <v>1230</v>
      </c>
    </row>
    <row r="118" spans="1:8" s="220" customFormat="1" ht="15" customHeight="1" thickBot="1">
      <c r="A118" s="201">
        <v>51519</v>
      </c>
      <c r="B118" s="208" t="s">
        <v>682</v>
      </c>
      <c r="C118" s="221" t="s">
        <v>683</v>
      </c>
      <c r="D118" s="203" t="s">
        <v>1238</v>
      </c>
      <c r="E118" s="204">
        <v>1220</v>
      </c>
      <c r="F118" s="205"/>
      <c r="G118" s="206" t="s">
        <v>1055</v>
      </c>
      <c r="H118" s="222" t="s">
        <v>1230</v>
      </c>
    </row>
    <row r="119" spans="1:8" s="220" customFormat="1" ht="15" customHeight="1" thickBot="1">
      <c r="A119" s="201">
        <v>51520</v>
      </c>
      <c r="B119" s="208" t="s">
        <v>684</v>
      </c>
      <c r="C119" s="221" t="s">
        <v>685</v>
      </c>
      <c r="D119" s="203" t="s">
        <v>1239</v>
      </c>
      <c r="E119" s="204">
        <v>1220</v>
      </c>
      <c r="F119" s="205"/>
      <c r="G119" s="206" t="s">
        <v>1055</v>
      </c>
      <c r="H119" s="222" t="s">
        <v>1230</v>
      </c>
    </row>
    <row r="120" spans="1:8" s="220" customFormat="1" ht="15" customHeight="1" thickBot="1">
      <c r="A120" s="208">
        <v>51521</v>
      </c>
      <c r="B120" s="208" t="s">
        <v>686</v>
      </c>
      <c r="C120" s="203" t="s">
        <v>687</v>
      </c>
      <c r="D120" s="203" t="s">
        <v>1240</v>
      </c>
      <c r="E120" s="204">
        <v>1220</v>
      </c>
      <c r="F120" s="228"/>
      <c r="G120" s="206" t="s">
        <v>1055</v>
      </c>
      <c r="H120" s="222" t="s">
        <v>1230</v>
      </c>
    </row>
    <row r="121" spans="1:8" s="220" customFormat="1" ht="15" customHeight="1" thickBot="1">
      <c r="A121" s="208">
        <v>51522</v>
      </c>
      <c r="B121" s="208" t="s">
        <v>688</v>
      </c>
      <c r="C121" s="203" t="s">
        <v>689</v>
      </c>
      <c r="D121" s="203" t="s">
        <v>1241</v>
      </c>
      <c r="E121" s="204">
        <v>1220</v>
      </c>
      <c r="F121" s="228"/>
      <c r="G121" s="206" t="s">
        <v>1055</v>
      </c>
      <c r="H121" s="222" t="s">
        <v>1230</v>
      </c>
    </row>
    <row r="122" spans="1:8" s="223" customFormat="1" ht="15" customHeight="1" thickBot="1">
      <c r="A122" s="208" t="s">
        <v>1242</v>
      </c>
      <c r="B122" s="201"/>
      <c r="C122" s="203" t="s">
        <v>447</v>
      </c>
      <c r="D122" s="203"/>
      <c r="E122" s="204">
        <v>850</v>
      </c>
      <c r="F122" s="205"/>
      <c r="G122" s="206"/>
      <c r="H122" s="222" t="s">
        <v>1095</v>
      </c>
    </row>
    <row r="123" spans="1:8" s="223" customFormat="1" ht="15" customHeight="1" thickBot="1">
      <c r="A123" s="208" t="s">
        <v>1243</v>
      </c>
      <c r="B123" s="201"/>
      <c r="C123" s="203" t="s">
        <v>1244</v>
      </c>
      <c r="D123" s="203"/>
      <c r="E123" s="204">
        <v>1100</v>
      </c>
      <c r="F123" s="205"/>
      <c r="G123" s="206"/>
      <c r="H123" s="222" t="s">
        <v>1095</v>
      </c>
    </row>
    <row r="124" spans="1:8" s="223" customFormat="1" ht="15" customHeight="1" thickBot="1">
      <c r="A124" s="208" t="s">
        <v>1245</v>
      </c>
      <c r="B124" s="201"/>
      <c r="C124" s="203" t="s">
        <v>1246</v>
      </c>
      <c r="D124" s="203"/>
      <c r="E124" s="204">
        <v>1150</v>
      </c>
      <c r="F124" s="205"/>
      <c r="G124" s="206"/>
      <c r="H124" s="222" t="s">
        <v>1095</v>
      </c>
    </row>
    <row r="125" spans="1:8" s="223" customFormat="1" ht="15" customHeight="1" thickBot="1">
      <c r="A125" s="208" t="s">
        <v>1247</v>
      </c>
      <c r="B125" s="201"/>
      <c r="C125" s="203" t="s">
        <v>1248</v>
      </c>
      <c r="D125" s="203"/>
      <c r="E125" s="204">
        <v>1400</v>
      </c>
      <c r="F125" s="205"/>
      <c r="G125" s="206"/>
      <c r="H125" s="222" t="s">
        <v>1095</v>
      </c>
    </row>
    <row r="126" spans="1:8" s="223" customFormat="1" ht="15" customHeight="1" thickBot="1">
      <c r="A126" s="208" t="s">
        <v>1249</v>
      </c>
      <c r="B126" s="201"/>
      <c r="C126" s="203" t="s">
        <v>1250</v>
      </c>
      <c r="D126" s="203"/>
      <c r="E126" s="204">
        <v>1150</v>
      </c>
      <c r="F126" s="205"/>
      <c r="G126" s="206"/>
      <c r="H126" s="222" t="s">
        <v>1095</v>
      </c>
    </row>
    <row r="127" spans="1:8" s="223" customFormat="1" ht="15" customHeight="1" thickBot="1">
      <c r="A127" s="208" t="s">
        <v>1251</v>
      </c>
      <c r="B127" s="201"/>
      <c r="C127" s="203" t="s">
        <v>1252</v>
      </c>
      <c r="D127" s="203"/>
      <c r="E127" s="204">
        <v>1400</v>
      </c>
      <c r="F127" s="205"/>
      <c r="G127" s="206"/>
      <c r="H127" s="222" t="s">
        <v>1095</v>
      </c>
    </row>
    <row r="128" spans="1:8" s="223" customFormat="1" ht="15" customHeight="1" thickBot="1">
      <c r="A128" s="208" t="s">
        <v>1253</v>
      </c>
      <c r="B128" s="201"/>
      <c r="C128" s="203" t="s">
        <v>1254</v>
      </c>
      <c r="D128" s="203"/>
      <c r="E128" s="204">
        <v>1150</v>
      </c>
      <c r="F128" s="205"/>
      <c r="G128" s="206"/>
      <c r="H128" s="222" t="s">
        <v>1095</v>
      </c>
    </row>
    <row r="129" spans="1:8" s="223" customFormat="1" ht="15" customHeight="1" thickBot="1">
      <c r="A129" s="208" t="s">
        <v>1255</v>
      </c>
      <c r="B129" s="201"/>
      <c r="C129" s="203" t="s">
        <v>1256</v>
      </c>
      <c r="D129" s="203"/>
      <c r="E129" s="204">
        <v>1400</v>
      </c>
      <c r="F129" s="205"/>
      <c r="G129" s="206"/>
      <c r="H129" s="222" t="s">
        <v>1095</v>
      </c>
    </row>
    <row r="130" spans="1:8" s="220" customFormat="1" ht="15" customHeight="1" thickBot="1">
      <c r="A130" s="227">
        <v>51481</v>
      </c>
      <c r="B130" s="208" t="s">
        <v>690</v>
      </c>
      <c r="C130" s="203" t="s">
        <v>1257</v>
      </c>
      <c r="D130" s="203" t="s">
        <v>1258</v>
      </c>
      <c r="E130" s="204">
        <v>850</v>
      </c>
      <c r="F130" s="215"/>
      <c r="G130" s="206" t="s">
        <v>1055</v>
      </c>
      <c r="H130" s="222" t="s">
        <v>1259</v>
      </c>
    </row>
    <row r="131" spans="1:8" s="220" customFormat="1" ht="15" customHeight="1" thickBot="1">
      <c r="A131" s="227">
        <v>51482</v>
      </c>
      <c r="B131" s="208" t="s">
        <v>693</v>
      </c>
      <c r="C131" s="203" t="s">
        <v>694</v>
      </c>
      <c r="D131" s="203" t="s">
        <v>1260</v>
      </c>
      <c r="E131" s="204">
        <v>850</v>
      </c>
      <c r="F131" s="215"/>
      <c r="G131" s="206" t="s">
        <v>1055</v>
      </c>
      <c r="H131" s="222" t="s">
        <v>1259</v>
      </c>
    </row>
    <row r="132" spans="1:8" s="220" customFormat="1" ht="15" customHeight="1" thickBot="1">
      <c r="A132" s="227">
        <v>51483</v>
      </c>
      <c r="B132" s="208" t="s">
        <v>695</v>
      </c>
      <c r="C132" s="203" t="s">
        <v>696</v>
      </c>
      <c r="D132" s="203" t="s">
        <v>1261</v>
      </c>
      <c r="E132" s="204">
        <v>850</v>
      </c>
      <c r="F132" s="215"/>
      <c r="G132" s="206" t="s">
        <v>1055</v>
      </c>
      <c r="H132" s="222" t="s">
        <v>1259</v>
      </c>
    </row>
    <row r="133" spans="1:8" s="220" customFormat="1" ht="15" customHeight="1" thickBot="1">
      <c r="A133" s="227">
        <v>51484</v>
      </c>
      <c r="B133" s="208" t="s">
        <v>697</v>
      </c>
      <c r="C133" s="203" t="s">
        <v>698</v>
      </c>
      <c r="D133" s="203" t="s">
        <v>1262</v>
      </c>
      <c r="E133" s="204">
        <v>850</v>
      </c>
      <c r="F133" s="215"/>
      <c r="G133" s="206" t="s">
        <v>1055</v>
      </c>
      <c r="H133" s="222" t="s">
        <v>1259</v>
      </c>
    </row>
    <row r="134" spans="1:8" s="220" customFormat="1" ht="15" customHeight="1" thickBot="1">
      <c r="A134" s="227">
        <v>51485</v>
      </c>
      <c r="B134" s="208" t="s">
        <v>699</v>
      </c>
      <c r="C134" s="203" t="s">
        <v>700</v>
      </c>
      <c r="D134" s="203" t="s">
        <v>1263</v>
      </c>
      <c r="E134" s="204">
        <v>850</v>
      </c>
      <c r="F134" s="215"/>
      <c r="G134" s="206" t="s">
        <v>1055</v>
      </c>
      <c r="H134" s="222" t="s">
        <v>1259</v>
      </c>
    </row>
    <row r="135" spans="1:8" s="220" customFormat="1" ht="15" customHeight="1" thickBot="1">
      <c r="A135" s="227">
        <v>51486</v>
      </c>
      <c r="B135" s="208" t="s">
        <v>701</v>
      </c>
      <c r="C135" s="203" t="s">
        <v>702</v>
      </c>
      <c r="D135" s="203" t="s">
        <v>1264</v>
      </c>
      <c r="E135" s="204">
        <v>850</v>
      </c>
      <c r="F135" s="215"/>
      <c r="G135" s="206" t="s">
        <v>1055</v>
      </c>
      <c r="H135" s="222" t="s">
        <v>1259</v>
      </c>
    </row>
    <row r="136" spans="1:8" s="220" customFormat="1" ht="15" customHeight="1" thickBot="1">
      <c r="A136" s="227">
        <v>51487</v>
      </c>
      <c r="B136" s="208" t="s">
        <v>703</v>
      </c>
      <c r="C136" s="203" t="s">
        <v>704</v>
      </c>
      <c r="D136" s="203" t="s">
        <v>1265</v>
      </c>
      <c r="E136" s="204">
        <v>850</v>
      </c>
      <c r="F136" s="215"/>
      <c r="G136" s="206" t="s">
        <v>1055</v>
      </c>
      <c r="H136" s="222" t="s">
        <v>1259</v>
      </c>
    </row>
    <row r="137" spans="1:8" s="220" customFormat="1" ht="15" customHeight="1" thickBot="1">
      <c r="A137" s="227">
        <v>51488</v>
      </c>
      <c r="B137" s="208" t="s">
        <v>705</v>
      </c>
      <c r="C137" s="203" t="s">
        <v>706</v>
      </c>
      <c r="D137" s="203" t="s">
        <v>1266</v>
      </c>
      <c r="E137" s="204">
        <v>850</v>
      </c>
      <c r="F137" s="215"/>
      <c r="G137" s="206" t="s">
        <v>1055</v>
      </c>
      <c r="H137" s="222" t="s">
        <v>1259</v>
      </c>
    </row>
    <row r="138" spans="1:8" s="220" customFormat="1" ht="15" customHeight="1" thickBot="1">
      <c r="A138" s="227">
        <v>51489</v>
      </c>
      <c r="B138" s="208" t="s">
        <v>707</v>
      </c>
      <c r="C138" s="203" t="s">
        <v>708</v>
      </c>
      <c r="D138" s="203" t="s">
        <v>1267</v>
      </c>
      <c r="E138" s="204">
        <v>850</v>
      </c>
      <c r="F138" s="215"/>
      <c r="G138" s="206" t="s">
        <v>1055</v>
      </c>
      <c r="H138" s="222" t="s">
        <v>1259</v>
      </c>
    </row>
    <row r="139" spans="1:8" s="223" customFormat="1" ht="15" customHeight="1" thickBot="1">
      <c r="A139" s="208" t="s">
        <v>710</v>
      </c>
      <c r="B139" s="201"/>
      <c r="C139" s="203" t="s">
        <v>1268</v>
      </c>
      <c r="D139" s="203"/>
      <c r="E139" s="204">
        <v>900</v>
      </c>
      <c r="F139" s="205"/>
      <c r="G139" s="206"/>
      <c r="H139" s="222" t="s">
        <v>1095</v>
      </c>
    </row>
    <row r="140" spans="1:8" s="223" customFormat="1" ht="15" customHeight="1" thickBot="1">
      <c r="A140" s="208" t="s">
        <v>1269</v>
      </c>
      <c r="B140" s="201"/>
      <c r="C140" s="203" t="s">
        <v>1270</v>
      </c>
      <c r="D140" s="203"/>
      <c r="E140" s="204">
        <v>1150</v>
      </c>
      <c r="F140" s="205"/>
      <c r="G140" s="206"/>
      <c r="H140" s="222" t="s">
        <v>1095</v>
      </c>
    </row>
    <row r="141" spans="1:8" s="223" customFormat="1" ht="15" customHeight="1" thickBot="1">
      <c r="A141" s="208" t="s">
        <v>1271</v>
      </c>
      <c r="B141" s="201"/>
      <c r="C141" s="203" t="s">
        <v>1272</v>
      </c>
      <c r="D141" s="203"/>
      <c r="E141" s="204">
        <v>1200</v>
      </c>
      <c r="F141" s="205"/>
      <c r="G141" s="206"/>
      <c r="H141" s="222" t="s">
        <v>1095</v>
      </c>
    </row>
    <row r="142" spans="1:8" s="223" customFormat="1" ht="15" customHeight="1" thickBot="1">
      <c r="A142" s="208" t="s">
        <v>1273</v>
      </c>
      <c r="B142" s="201"/>
      <c r="C142" s="203" t="s">
        <v>1274</v>
      </c>
      <c r="D142" s="203"/>
      <c r="E142" s="204">
        <v>1450</v>
      </c>
      <c r="F142" s="205"/>
      <c r="G142" s="206"/>
      <c r="H142" s="222" t="s">
        <v>1095</v>
      </c>
    </row>
    <row r="143" spans="1:8" s="223" customFormat="1" ht="15" customHeight="1" thickBot="1">
      <c r="A143" s="208" t="s">
        <v>1275</v>
      </c>
      <c r="B143" s="201"/>
      <c r="C143" s="203" t="s">
        <v>1276</v>
      </c>
      <c r="D143" s="203"/>
      <c r="E143" s="204">
        <v>1200</v>
      </c>
      <c r="F143" s="205"/>
      <c r="G143" s="206"/>
      <c r="H143" s="222" t="s">
        <v>1095</v>
      </c>
    </row>
    <row r="144" spans="1:8" s="223" customFormat="1" ht="15" customHeight="1" thickBot="1">
      <c r="A144" s="208" t="s">
        <v>1277</v>
      </c>
      <c r="B144" s="201"/>
      <c r="C144" s="203" t="s">
        <v>1278</v>
      </c>
      <c r="D144" s="203"/>
      <c r="E144" s="204">
        <v>1450</v>
      </c>
      <c r="F144" s="205"/>
      <c r="G144" s="206"/>
      <c r="H144" s="222" t="s">
        <v>1095</v>
      </c>
    </row>
    <row r="145" spans="1:8" s="223" customFormat="1" ht="15" customHeight="1" thickBot="1">
      <c r="A145" s="208" t="s">
        <v>1279</v>
      </c>
      <c r="B145" s="201"/>
      <c r="C145" s="203" t="s">
        <v>1280</v>
      </c>
      <c r="D145" s="203"/>
      <c r="E145" s="204">
        <v>1200</v>
      </c>
      <c r="F145" s="205"/>
      <c r="G145" s="206"/>
      <c r="H145" s="222" t="s">
        <v>1095</v>
      </c>
    </row>
    <row r="146" spans="1:8" s="223" customFormat="1" ht="15" customHeight="1" thickBot="1">
      <c r="A146" s="208" t="s">
        <v>1281</v>
      </c>
      <c r="B146" s="201"/>
      <c r="C146" s="203" t="s">
        <v>1282</v>
      </c>
      <c r="D146" s="203"/>
      <c r="E146" s="204">
        <v>1450</v>
      </c>
      <c r="F146" s="205"/>
      <c r="G146" s="206"/>
      <c r="H146" s="222" t="s">
        <v>1095</v>
      </c>
    </row>
    <row r="147" spans="1:8" s="220" customFormat="1" ht="15" customHeight="1" thickBot="1">
      <c r="A147" s="208">
        <v>50580</v>
      </c>
      <c r="B147" s="201" t="s">
        <v>709</v>
      </c>
      <c r="C147" s="203" t="s">
        <v>1283</v>
      </c>
      <c r="D147" s="203" t="s">
        <v>1284</v>
      </c>
      <c r="E147" s="204">
        <v>900</v>
      </c>
      <c r="F147" s="205"/>
      <c r="G147" s="224" t="s">
        <v>1055</v>
      </c>
      <c r="H147" s="222" t="s">
        <v>1285</v>
      </c>
    </row>
    <row r="148" spans="1:8" s="220" customFormat="1" ht="15" customHeight="1" thickBot="1">
      <c r="A148" s="208">
        <v>50581</v>
      </c>
      <c r="B148" s="201" t="s">
        <v>712</v>
      </c>
      <c r="C148" s="203" t="s">
        <v>713</v>
      </c>
      <c r="D148" s="203" t="s">
        <v>1286</v>
      </c>
      <c r="E148" s="204">
        <v>900</v>
      </c>
      <c r="F148" s="228"/>
      <c r="G148" s="224" t="s">
        <v>1055</v>
      </c>
      <c r="H148" s="222" t="s">
        <v>1285</v>
      </c>
    </row>
    <row r="149" spans="1:8" s="220" customFormat="1" ht="15" customHeight="1" thickBot="1">
      <c r="A149" s="208">
        <v>50582</v>
      </c>
      <c r="B149" s="201" t="s">
        <v>714</v>
      </c>
      <c r="C149" s="203" t="s">
        <v>715</v>
      </c>
      <c r="D149" s="203" t="s">
        <v>1287</v>
      </c>
      <c r="E149" s="204">
        <v>900</v>
      </c>
      <c r="F149" s="228"/>
      <c r="G149" s="224" t="s">
        <v>1055</v>
      </c>
      <c r="H149" s="222" t="s">
        <v>1285</v>
      </c>
    </row>
    <row r="150" spans="1:8" s="220" customFormat="1" ht="15" customHeight="1" thickBot="1">
      <c r="A150" s="208">
        <v>50583</v>
      </c>
      <c r="B150" s="201" t="s">
        <v>716</v>
      </c>
      <c r="C150" s="203" t="s">
        <v>717</v>
      </c>
      <c r="D150" s="203" t="s">
        <v>1288</v>
      </c>
      <c r="E150" s="204">
        <v>900</v>
      </c>
      <c r="F150" s="228"/>
      <c r="G150" s="224" t="s">
        <v>1055</v>
      </c>
      <c r="H150" s="222" t="s">
        <v>1285</v>
      </c>
    </row>
    <row r="151" spans="1:8" s="220" customFormat="1" ht="15" customHeight="1" thickBot="1">
      <c r="A151" s="208">
        <v>50584</v>
      </c>
      <c r="B151" s="201" t="s">
        <v>718</v>
      </c>
      <c r="C151" s="203" t="s">
        <v>719</v>
      </c>
      <c r="D151" s="203" t="s">
        <v>1289</v>
      </c>
      <c r="E151" s="204">
        <v>900</v>
      </c>
      <c r="F151" s="228"/>
      <c r="G151" s="224" t="s">
        <v>1055</v>
      </c>
      <c r="H151" s="222" t="s">
        <v>1285</v>
      </c>
    </row>
    <row r="152" spans="1:8" s="220" customFormat="1" ht="15" customHeight="1" thickBot="1">
      <c r="A152" s="208">
        <v>50585</v>
      </c>
      <c r="B152" s="201" t="s">
        <v>720</v>
      </c>
      <c r="C152" s="203" t="s">
        <v>721</v>
      </c>
      <c r="D152" s="203" t="s">
        <v>1290</v>
      </c>
      <c r="E152" s="204">
        <v>900</v>
      </c>
      <c r="F152" s="228"/>
      <c r="G152" s="224" t="s">
        <v>1055</v>
      </c>
      <c r="H152" s="222" t="s">
        <v>1285</v>
      </c>
    </row>
    <row r="153" spans="1:8" s="220" customFormat="1" ht="15" customHeight="1" thickBot="1">
      <c r="A153" s="208">
        <v>50586</v>
      </c>
      <c r="B153" s="201" t="s">
        <v>722</v>
      </c>
      <c r="C153" s="203" t="s">
        <v>723</v>
      </c>
      <c r="D153" s="203" t="s">
        <v>1291</v>
      </c>
      <c r="E153" s="204">
        <v>900</v>
      </c>
      <c r="F153" s="228"/>
      <c r="G153" s="224" t="s">
        <v>1055</v>
      </c>
      <c r="H153" s="222" t="s">
        <v>1285</v>
      </c>
    </row>
    <row r="154" spans="1:8" s="220" customFormat="1" ht="15" customHeight="1" thickBot="1">
      <c r="A154" s="208">
        <v>50587</v>
      </c>
      <c r="B154" s="201" t="s">
        <v>724</v>
      </c>
      <c r="C154" s="203" t="s">
        <v>725</v>
      </c>
      <c r="D154" s="203" t="s">
        <v>1292</v>
      </c>
      <c r="E154" s="204">
        <v>900</v>
      </c>
      <c r="F154" s="228"/>
      <c r="G154" s="224" t="s">
        <v>1055</v>
      </c>
      <c r="H154" s="222" t="s">
        <v>1285</v>
      </c>
    </row>
    <row r="155" spans="1:8" s="220" customFormat="1" ht="15" customHeight="1" thickBot="1">
      <c r="A155" s="208">
        <v>50588</v>
      </c>
      <c r="B155" s="201" t="s">
        <v>726</v>
      </c>
      <c r="C155" s="203" t="s">
        <v>727</v>
      </c>
      <c r="D155" s="203" t="s">
        <v>1293</v>
      </c>
      <c r="E155" s="204">
        <v>900</v>
      </c>
      <c r="F155" s="228"/>
      <c r="G155" s="224" t="s">
        <v>1055</v>
      </c>
      <c r="H155" s="222" t="s">
        <v>1285</v>
      </c>
    </row>
    <row r="156" spans="1:8" s="220" customFormat="1" ht="15" customHeight="1" thickBot="1">
      <c r="A156" s="208">
        <v>50590</v>
      </c>
      <c r="B156" s="201" t="s">
        <v>1052</v>
      </c>
      <c r="C156" s="203" t="s">
        <v>1294</v>
      </c>
      <c r="D156" s="203" t="s">
        <v>1294</v>
      </c>
      <c r="E156" s="204">
        <v>120</v>
      </c>
      <c r="F156" s="228"/>
      <c r="G156" s="224" t="s">
        <v>1055</v>
      </c>
      <c r="H156" s="222" t="s">
        <v>1295</v>
      </c>
    </row>
    <row r="157" spans="1:8" s="223" customFormat="1" ht="15" customHeight="1" thickBot="1">
      <c r="A157" s="208" t="s">
        <v>729</v>
      </c>
      <c r="B157" s="201"/>
      <c r="C157" s="203" t="s">
        <v>1296</v>
      </c>
      <c r="D157" s="203"/>
      <c r="E157" s="204">
        <v>1500</v>
      </c>
      <c r="F157" s="205"/>
      <c r="G157" s="206"/>
      <c r="H157" s="222" t="s">
        <v>1095</v>
      </c>
    </row>
    <row r="158" spans="1:8" s="223" customFormat="1" ht="15" customHeight="1" thickBot="1">
      <c r="A158" s="208" t="s">
        <v>1297</v>
      </c>
      <c r="B158" s="201"/>
      <c r="C158" s="203" t="s">
        <v>1298</v>
      </c>
      <c r="D158" s="203"/>
      <c r="E158" s="204">
        <v>1750</v>
      </c>
      <c r="F158" s="205"/>
      <c r="G158" s="206"/>
      <c r="H158" s="222" t="s">
        <v>1095</v>
      </c>
    </row>
    <row r="159" spans="1:8" s="223" customFormat="1" ht="15" customHeight="1" thickBot="1">
      <c r="A159" s="208" t="s">
        <v>1299</v>
      </c>
      <c r="B159" s="201"/>
      <c r="C159" s="203" t="s">
        <v>1300</v>
      </c>
      <c r="D159" s="203"/>
      <c r="E159" s="204">
        <v>1800</v>
      </c>
      <c r="F159" s="205"/>
      <c r="G159" s="206"/>
      <c r="H159" s="222" t="s">
        <v>1095</v>
      </c>
    </row>
    <row r="160" spans="1:8" s="223" customFormat="1" ht="15" customHeight="1" thickBot="1">
      <c r="A160" s="208" t="s">
        <v>1301</v>
      </c>
      <c r="B160" s="201"/>
      <c r="C160" s="203" t="s">
        <v>1302</v>
      </c>
      <c r="D160" s="203"/>
      <c r="E160" s="204">
        <v>2050</v>
      </c>
      <c r="F160" s="205"/>
      <c r="G160" s="206"/>
      <c r="H160" s="222" t="s">
        <v>1095</v>
      </c>
    </row>
    <row r="161" spans="1:8" s="223" customFormat="1" ht="15" customHeight="1" thickBot="1">
      <c r="A161" s="208" t="s">
        <v>1303</v>
      </c>
      <c r="B161" s="201"/>
      <c r="C161" s="203" t="s">
        <v>1304</v>
      </c>
      <c r="D161" s="203"/>
      <c r="E161" s="204">
        <v>1800</v>
      </c>
      <c r="F161" s="205"/>
      <c r="G161" s="206"/>
      <c r="H161" s="222" t="s">
        <v>1095</v>
      </c>
    </row>
    <row r="162" spans="1:8" s="223" customFormat="1" ht="15" customHeight="1" thickBot="1">
      <c r="A162" s="208" t="s">
        <v>1305</v>
      </c>
      <c r="B162" s="201"/>
      <c r="C162" s="203" t="s">
        <v>1306</v>
      </c>
      <c r="D162" s="203"/>
      <c r="E162" s="204">
        <v>2050</v>
      </c>
      <c r="F162" s="205"/>
      <c r="G162" s="206"/>
      <c r="H162" s="222" t="s">
        <v>1095</v>
      </c>
    </row>
    <row r="163" spans="1:8" s="223" customFormat="1" ht="15" customHeight="1" thickBot="1">
      <c r="A163" s="208" t="s">
        <v>1307</v>
      </c>
      <c r="B163" s="201"/>
      <c r="C163" s="203" t="s">
        <v>1308</v>
      </c>
      <c r="D163" s="203"/>
      <c r="E163" s="204">
        <v>1800</v>
      </c>
      <c r="F163" s="205"/>
      <c r="G163" s="206"/>
      <c r="H163" s="222" t="s">
        <v>1095</v>
      </c>
    </row>
    <row r="164" spans="1:8" s="223" customFormat="1" ht="15" customHeight="1" thickBot="1">
      <c r="A164" s="208" t="s">
        <v>1309</v>
      </c>
      <c r="B164" s="201"/>
      <c r="C164" s="203" t="s">
        <v>1310</v>
      </c>
      <c r="D164" s="203"/>
      <c r="E164" s="204">
        <v>2050</v>
      </c>
      <c r="F164" s="205"/>
      <c r="G164" s="206"/>
      <c r="H164" s="222" t="s">
        <v>1095</v>
      </c>
    </row>
    <row r="165" spans="1:8" s="220" customFormat="1" ht="15" customHeight="1" thickBot="1">
      <c r="A165" s="208">
        <v>55008</v>
      </c>
      <c r="B165" s="208" t="s">
        <v>728</v>
      </c>
      <c r="C165" s="203" t="s">
        <v>1311</v>
      </c>
      <c r="D165" s="203" t="s">
        <v>1312</v>
      </c>
      <c r="E165" s="204">
        <v>1500</v>
      </c>
      <c r="F165" s="205"/>
      <c r="G165" s="224" t="s">
        <v>1055</v>
      </c>
      <c r="H165" s="222" t="s">
        <v>1313</v>
      </c>
    </row>
    <row r="166" spans="1:8" s="220" customFormat="1" ht="15" customHeight="1" thickBot="1">
      <c r="A166" s="208">
        <v>55009</v>
      </c>
      <c r="B166" s="208" t="s">
        <v>731</v>
      </c>
      <c r="C166" s="203" t="s">
        <v>732</v>
      </c>
      <c r="D166" s="203" t="s">
        <v>1314</v>
      </c>
      <c r="E166" s="204">
        <v>1500</v>
      </c>
      <c r="F166" s="228"/>
      <c r="G166" s="224" t="s">
        <v>1055</v>
      </c>
      <c r="H166" s="222" t="s">
        <v>1313</v>
      </c>
    </row>
    <row r="167" spans="1:8" s="220" customFormat="1" ht="15" customHeight="1" thickBot="1">
      <c r="A167" s="208">
        <v>55010</v>
      </c>
      <c r="B167" s="208" t="s">
        <v>733</v>
      </c>
      <c r="C167" s="203" t="s">
        <v>734</v>
      </c>
      <c r="D167" s="203" t="s">
        <v>1315</v>
      </c>
      <c r="E167" s="204">
        <v>1500</v>
      </c>
      <c r="F167" s="228"/>
      <c r="G167" s="224" t="s">
        <v>1055</v>
      </c>
      <c r="H167" s="222" t="s">
        <v>1313</v>
      </c>
    </row>
    <row r="168" spans="1:8" s="220" customFormat="1" ht="15" customHeight="1" thickBot="1">
      <c r="A168" s="208">
        <v>55011</v>
      </c>
      <c r="B168" s="208" t="s">
        <v>735</v>
      </c>
      <c r="C168" s="203" t="s">
        <v>736</v>
      </c>
      <c r="D168" s="203" t="s">
        <v>1316</v>
      </c>
      <c r="E168" s="204">
        <v>1500</v>
      </c>
      <c r="F168" s="228"/>
      <c r="G168" s="224" t="s">
        <v>1055</v>
      </c>
      <c r="H168" s="222" t="s">
        <v>1313</v>
      </c>
    </row>
    <row r="169" spans="1:8" s="220" customFormat="1" ht="15" customHeight="1" thickBot="1">
      <c r="A169" s="208">
        <v>55012</v>
      </c>
      <c r="B169" s="208" t="s">
        <v>737</v>
      </c>
      <c r="C169" s="203" t="s">
        <v>738</v>
      </c>
      <c r="D169" s="203" t="s">
        <v>1317</v>
      </c>
      <c r="E169" s="204">
        <v>1500</v>
      </c>
      <c r="F169" s="228"/>
      <c r="G169" s="224" t="s">
        <v>1055</v>
      </c>
      <c r="H169" s="222" t="s">
        <v>1313</v>
      </c>
    </row>
    <row r="170" spans="1:8" s="220" customFormat="1" ht="15" customHeight="1" thickBot="1">
      <c r="A170" s="208">
        <v>55013</v>
      </c>
      <c r="B170" s="208" t="s">
        <v>739</v>
      </c>
      <c r="C170" s="203" t="s">
        <v>740</v>
      </c>
      <c r="D170" s="203" t="s">
        <v>1318</v>
      </c>
      <c r="E170" s="204">
        <v>1500</v>
      </c>
      <c r="F170" s="228"/>
      <c r="G170" s="224" t="s">
        <v>1055</v>
      </c>
      <c r="H170" s="222" t="s">
        <v>1313</v>
      </c>
    </row>
    <row r="171" spans="1:8" s="220" customFormat="1" ht="15" customHeight="1" thickBot="1">
      <c r="A171" s="208">
        <v>55014</v>
      </c>
      <c r="B171" s="208" t="s">
        <v>741</v>
      </c>
      <c r="C171" s="203" t="s">
        <v>742</v>
      </c>
      <c r="D171" s="203" t="s">
        <v>1319</v>
      </c>
      <c r="E171" s="204">
        <v>1500</v>
      </c>
      <c r="F171" s="228"/>
      <c r="G171" s="224" t="s">
        <v>1055</v>
      </c>
      <c r="H171" s="222" t="s">
        <v>1313</v>
      </c>
    </row>
    <row r="172" spans="1:8" s="220" customFormat="1" ht="15" customHeight="1" thickBot="1">
      <c r="A172" s="208">
        <v>55015</v>
      </c>
      <c r="B172" s="208" t="s">
        <v>743</v>
      </c>
      <c r="C172" s="203" t="s">
        <v>744</v>
      </c>
      <c r="D172" s="203" t="s">
        <v>1320</v>
      </c>
      <c r="E172" s="204">
        <v>1500</v>
      </c>
      <c r="F172" s="228"/>
      <c r="G172" s="224" t="s">
        <v>1055</v>
      </c>
      <c r="H172" s="222" t="s">
        <v>1313</v>
      </c>
    </row>
    <row r="173" spans="1:8" s="220" customFormat="1" ht="15" customHeight="1" thickBot="1">
      <c r="A173" s="208">
        <v>55016</v>
      </c>
      <c r="B173" s="208" t="s">
        <v>745</v>
      </c>
      <c r="C173" s="203" t="s">
        <v>746</v>
      </c>
      <c r="D173" s="203" t="s">
        <v>1321</v>
      </c>
      <c r="E173" s="204">
        <v>1500</v>
      </c>
      <c r="F173" s="228"/>
      <c r="G173" s="224" t="s">
        <v>1055</v>
      </c>
      <c r="H173" s="222" t="s">
        <v>1313</v>
      </c>
    </row>
    <row r="174" spans="1:8" s="220" customFormat="1" ht="15" customHeight="1" thickBot="1">
      <c r="A174" s="208">
        <v>55017</v>
      </c>
      <c r="B174" s="208" t="s">
        <v>747</v>
      </c>
      <c r="C174" s="203" t="s">
        <v>748</v>
      </c>
      <c r="D174" s="203" t="s">
        <v>1322</v>
      </c>
      <c r="E174" s="204">
        <v>1500</v>
      </c>
      <c r="F174" s="228"/>
      <c r="G174" s="224" t="s">
        <v>1055</v>
      </c>
      <c r="H174" s="222" t="s">
        <v>1313</v>
      </c>
    </row>
    <row r="175" spans="1:8" s="220" customFormat="1" ht="15" customHeight="1" thickBot="1">
      <c r="A175" s="208">
        <v>55018</v>
      </c>
      <c r="B175" s="208" t="s">
        <v>749</v>
      </c>
      <c r="C175" s="203" t="s">
        <v>750</v>
      </c>
      <c r="D175" s="203" t="s">
        <v>1323</v>
      </c>
      <c r="E175" s="204">
        <v>1500</v>
      </c>
      <c r="F175" s="228"/>
      <c r="G175" s="224" t="s">
        <v>1055</v>
      </c>
      <c r="H175" s="222" t="s">
        <v>1313</v>
      </c>
    </row>
    <row r="176" spans="1:8" s="220" customFormat="1" ht="15" customHeight="1" thickBot="1">
      <c r="A176" s="208">
        <v>55019</v>
      </c>
      <c r="B176" s="208" t="s">
        <v>751</v>
      </c>
      <c r="C176" s="203" t="s">
        <v>752</v>
      </c>
      <c r="D176" s="203" t="s">
        <v>1324</v>
      </c>
      <c r="E176" s="204">
        <v>1500</v>
      </c>
      <c r="F176" s="228"/>
      <c r="G176" s="224" t="s">
        <v>1055</v>
      </c>
      <c r="H176" s="222" t="s">
        <v>1313</v>
      </c>
    </row>
    <row r="177" spans="1:8" s="223" customFormat="1" ht="15" customHeight="1" thickBot="1">
      <c r="A177" s="208" t="s">
        <v>489</v>
      </c>
      <c r="B177" s="201"/>
      <c r="C177" s="203" t="s">
        <v>1325</v>
      </c>
      <c r="D177" s="203"/>
      <c r="E177" s="204">
        <v>980</v>
      </c>
      <c r="F177" s="205"/>
      <c r="G177" s="206"/>
      <c r="H177" s="222" t="s">
        <v>1095</v>
      </c>
    </row>
    <row r="178" spans="1:8" s="223" customFormat="1" ht="15" customHeight="1" thickBot="1">
      <c r="A178" s="208" t="s">
        <v>1326</v>
      </c>
      <c r="B178" s="201"/>
      <c r="C178" s="203" t="s">
        <v>1327</v>
      </c>
      <c r="D178" s="203"/>
      <c r="E178" s="204">
        <v>1230</v>
      </c>
      <c r="F178" s="205"/>
      <c r="G178" s="206"/>
      <c r="H178" s="222" t="s">
        <v>1095</v>
      </c>
    </row>
    <row r="179" spans="1:8" s="223" customFormat="1" ht="15" customHeight="1" thickBot="1">
      <c r="A179" s="208" t="s">
        <v>1328</v>
      </c>
      <c r="B179" s="201"/>
      <c r="C179" s="203" t="s">
        <v>1329</v>
      </c>
      <c r="D179" s="203"/>
      <c r="E179" s="204">
        <v>1280</v>
      </c>
      <c r="F179" s="205"/>
      <c r="G179" s="206"/>
      <c r="H179" s="222" t="s">
        <v>1095</v>
      </c>
    </row>
    <row r="180" spans="1:8" s="223" customFormat="1" ht="15" customHeight="1" thickBot="1">
      <c r="A180" s="208" t="s">
        <v>1330</v>
      </c>
      <c r="B180" s="201"/>
      <c r="C180" s="203" t="s">
        <v>1331</v>
      </c>
      <c r="D180" s="203"/>
      <c r="E180" s="204">
        <v>1530</v>
      </c>
      <c r="F180" s="205"/>
      <c r="G180" s="206"/>
      <c r="H180" s="222" t="s">
        <v>1095</v>
      </c>
    </row>
    <row r="181" spans="1:8" s="223" customFormat="1" ht="15" customHeight="1" thickBot="1">
      <c r="A181" s="208" t="s">
        <v>1332</v>
      </c>
      <c r="B181" s="201"/>
      <c r="C181" s="203" t="s">
        <v>1333</v>
      </c>
      <c r="D181" s="203"/>
      <c r="E181" s="204">
        <v>1280</v>
      </c>
      <c r="F181" s="205"/>
      <c r="G181" s="206"/>
      <c r="H181" s="222" t="s">
        <v>1095</v>
      </c>
    </row>
    <row r="182" spans="1:8" s="223" customFormat="1" ht="15" customHeight="1" thickBot="1">
      <c r="A182" s="208" t="s">
        <v>1334</v>
      </c>
      <c r="B182" s="201"/>
      <c r="C182" s="203" t="s">
        <v>1335</v>
      </c>
      <c r="D182" s="203"/>
      <c r="E182" s="204">
        <v>1530</v>
      </c>
      <c r="F182" s="205"/>
      <c r="G182" s="206"/>
      <c r="H182" s="222" t="s">
        <v>1095</v>
      </c>
    </row>
    <row r="183" spans="1:8" s="223" customFormat="1" ht="15" customHeight="1" thickBot="1">
      <c r="A183" s="208" t="s">
        <v>1336</v>
      </c>
      <c r="B183" s="201"/>
      <c r="C183" s="203" t="s">
        <v>1337</v>
      </c>
      <c r="D183" s="203"/>
      <c r="E183" s="204">
        <v>1280</v>
      </c>
      <c r="F183" s="205"/>
      <c r="G183" s="206"/>
      <c r="H183" s="222" t="s">
        <v>1095</v>
      </c>
    </row>
    <row r="184" spans="1:8" s="223" customFormat="1" ht="15" customHeight="1" thickBot="1">
      <c r="A184" s="208" t="s">
        <v>1338</v>
      </c>
      <c r="B184" s="201"/>
      <c r="C184" s="203" t="s">
        <v>1339</v>
      </c>
      <c r="D184" s="203"/>
      <c r="E184" s="204">
        <v>1530</v>
      </c>
      <c r="F184" s="205"/>
      <c r="G184" s="206"/>
      <c r="H184" s="222" t="s">
        <v>1095</v>
      </c>
    </row>
    <row r="185" spans="1:8" ht="15" customHeight="1" thickBot="1">
      <c r="A185" s="208">
        <v>50281</v>
      </c>
      <c r="B185" s="208" t="s">
        <v>753</v>
      </c>
      <c r="C185" s="203" t="s">
        <v>755</v>
      </c>
      <c r="D185" s="203" t="s">
        <v>1340</v>
      </c>
      <c r="E185" s="204">
        <v>980</v>
      </c>
      <c r="F185" s="205"/>
      <c r="G185" s="206" t="s">
        <v>1055</v>
      </c>
      <c r="H185" s="222" t="s">
        <v>1341</v>
      </c>
    </row>
    <row r="186" spans="1:8" ht="15" customHeight="1" thickBot="1">
      <c r="A186" s="208">
        <v>50282</v>
      </c>
      <c r="B186" s="208" t="s">
        <v>756</v>
      </c>
      <c r="C186" s="203" t="s">
        <v>757</v>
      </c>
      <c r="D186" s="203" t="s">
        <v>1342</v>
      </c>
      <c r="E186" s="204">
        <v>980</v>
      </c>
      <c r="F186" s="205"/>
      <c r="G186" s="206" t="s">
        <v>1055</v>
      </c>
      <c r="H186" s="222" t="s">
        <v>1341</v>
      </c>
    </row>
    <row r="187" spans="1:8" ht="15" customHeight="1" thickBot="1">
      <c r="A187" s="208">
        <v>50283</v>
      </c>
      <c r="B187" s="208" t="s">
        <v>758</v>
      </c>
      <c r="C187" s="203" t="s">
        <v>759</v>
      </c>
      <c r="D187" s="203" t="s">
        <v>1343</v>
      </c>
      <c r="E187" s="204">
        <v>980</v>
      </c>
      <c r="F187" s="205"/>
      <c r="G187" s="206" t="s">
        <v>1055</v>
      </c>
      <c r="H187" s="222" t="s">
        <v>1341</v>
      </c>
    </row>
    <row r="188" spans="1:8" ht="15" customHeight="1" thickBot="1">
      <c r="A188" s="208">
        <v>50284</v>
      </c>
      <c r="B188" s="208" t="s">
        <v>760</v>
      </c>
      <c r="C188" s="203" t="s">
        <v>761</v>
      </c>
      <c r="D188" s="203" t="s">
        <v>1344</v>
      </c>
      <c r="E188" s="204">
        <v>980</v>
      </c>
      <c r="F188" s="205"/>
      <c r="G188" s="206" t="s">
        <v>1055</v>
      </c>
      <c r="H188" s="222" t="s">
        <v>1341</v>
      </c>
    </row>
    <row r="189" spans="1:8" ht="15" customHeight="1" thickBot="1">
      <c r="A189" s="208">
        <v>50285</v>
      </c>
      <c r="B189" s="208" t="s">
        <v>762</v>
      </c>
      <c r="C189" s="203" t="s">
        <v>763</v>
      </c>
      <c r="D189" s="203" t="s">
        <v>1345</v>
      </c>
      <c r="E189" s="204">
        <v>980</v>
      </c>
      <c r="F189" s="205"/>
      <c r="G189" s="206" t="s">
        <v>1055</v>
      </c>
      <c r="H189" s="222" t="s">
        <v>1341</v>
      </c>
    </row>
    <row r="190" spans="1:8" ht="15" customHeight="1" thickBot="1">
      <c r="A190" s="208">
        <v>50286</v>
      </c>
      <c r="B190" s="208" t="s">
        <v>764</v>
      </c>
      <c r="C190" s="203" t="s">
        <v>765</v>
      </c>
      <c r="D190" s="203" t="s">
        <v>1346</v>
      </c>
      <c r="E190" s="204">
        <v>980</v>
      </c>
      <c r="F190" s="205"/>
      <c r="G190" s="206" t="s">
        <v>1055</v>
      </c>
      <c r="H190" s="222" t="s">
        <v>1341</v>
      </c>
    </row>
    <row r="191" spans="1:8" s="223" customFormat="1" ht="15" customHeight="1" thickBot="1">
      <c r="A191" s="208" t="s">
        <v>767</v>
      </c>
      <c r="B191" s="201"/>
      <c r="C191" s="203" t="s">
        <v>1347</v>
      </c>
      <c r="D191" s="203"/>
      <c r="E191" s="204">
        <v>650</v>
      </c>
      <c r="F191" s="205"/>
      <c r="G191" s="206"/>
      <c r="H191" s="222" t="s">
        <v>1095</v>
      </c>
    </row>
    <row r="192" spans="1:8" s="223" customFormat="1" ht="15" customHeight="1" thickBot="1">
      <c r="A192" s="208" t="s">
        <v>1348</v>
      </c>
      <c r="B192" s="201"/>
      <c r="C192" s="203" t="s">
        <v>1349</v>
      </c>
      <c r="D192" s="203"/>
      <c r="E192" s="204">
        <v>900</v>
      </c>
      <c r="F192" s="205"/>
      <c r="G192" s="206"/>
      <c r="H192" s="222" t="s">
        <v>1095</v>
      </c>
    </row>
    <row r="193" spans="1:8" s="223" customFormat="1" ht="15" customHeight="1" thickBot="1">
      <c r="A193" s="208" t="s">
        <v>1350</v>
      </c>
      <c r="B193" s="201"/>
      <c r="C193" s="203" t="s">
        <v>1351</v>
      </c>
      <c r="D193" s="203"/>
      <c r="E193" s="204">
        <v>950</v>
      </c>
      <c r="F193" s="205"/>
      <c r="G193" s="206"/>
      <c r="H193" s="222" t="s">
        <v>1095</v>
      </c>
    </row>
    <row r="194" spans="1:8" s="223" customFormat="1" ht="15" customHeight="1" thickBot="1">
      <c r="A194" s="208" t="s">
        <v>1352</v>
      </c>
      <c r="B194" s="201"/>
      <c r="C194" s="203" t="s">
        <v>1353</v>
      </c>
      <c r="D194" s="203"/>
      <c r="E194" s="204">
        <v>1200</v>
      </c>
      <c r="F194" s="205"/>
      <c r="G194" s="206"/>
      <c r="H194" s="222" t="s">
        <v>1095</v>
      </c>
    </row>
    <row r="195" spans="1:8" s="223" customFormat="1" ht="15" customHeight="1" thickBot="1">
      <c r="A195" s="208" t="s">
        <v>1354</v>
      </c>
      <c r="B195" s="201"/>
      <c r="C195" s="203" t="s">
        <v>1355</v>
      </c>
      <c r="D195" s="203"/>
      <c r="E195" s="204">
        <v>950</v>
      </c>
      <c r="F195" s="205"/>
      <c r="G195" s="206"/>
      <c r="H195" s="222" t="s">
        <v>1095</v>
      </c>
    </row>
    <row r="196" spans="1:8" s="223" customFormat="1" ht="15" customHeight="1" thickBot="1">
      <c r="A196" s="208" t="s">
        <v>1356</v>
      </c>
      <c r="B196" s="201"/>
      <c r="C196" s="203" t="s">
        <v>1357</v>
      </c>
      <c r="D196" s="203"/>
      <c r="E196" s="204">
        <v>1200</v>
      </c>
      <c r="F196" s="205"/>
      <c r="G196" s="206"/>
      <c r="H196" s="222" t="s">
        <v>1095</v>
      </c>
    </row>
    <row r="197" spans="1:8" s="223" customFormat="1" ht="15" customHeight="1" thickBot="1">
      <c r="A197" s="208" t="s">
        <v>1358</v>
      </c>
      <c r="B197" s="201"/>
      <c r="C197" s="203" t="s">
        <v>1359</v>
      </c>
      <c r="D197" s="203"/>
      <c r="E197" s="204">
        <v>950</v>
      </c>
      <c r="F197" s="205"/>
      <c r="G197" s="206"/>
      <c r="H197" s="222" t="s">
        <v>1095</v>
      </c>
    </row>
    <row r="198" spans="1:8" s="223" customFormat="1" ht="15" customHeight="1" thickBot="1">
      <c r="A198" s="208" t="s">
        <v>1360</v>
      </c>
      <c r="B198" s="201"/>
      <c r="C198" s="203" t="s">
        <v>1361</v>
      </c>
      <c r="D198" s="203"/>
      <c r="E198" s="204">
        <v>1200</v>
      </c>
      <c r="F198" s="205"/>
      <c r="G198" s="206"/>
      <c r="H198" s="222" t="s">
        <v>1095</v>
      </c>
    </row>
    <row r="199" spans="1:8" ht="15" customHeight="1" thickBot="1">
      <c r="A199" s="208">
        <v>51051</v>
      </c>
      <c r="B199" s="208" t="s">
        <v>1362</v>
      </c>
      <c r="C199" s="203" t="s">
        <v>768</v>
      </c>
      <c r="D199" s="203" t="s">
        <v>1363</v>
      </c>
      <c r="E199" s="204">
        <v>650</v>
      </c>
      <c r="F199" s="205"/>
      <c r="G199" s="206" t="s">
        <v>1055</v>
      </c>
      <c r="H199" s="222" t="s">
        <v>1364</v>
      </c>
    </row>
    <row r="200" spans="1:8" ht="15" customHeight="1" thickBot="1">
      <c r="A200" s="208">
        <v>51052</v>
      </c>
      <c r="B200" s="208" t="s">
        <v>769</v>
      </c>
      <c r="C200" s="203" t="s">
        <v>770</v>
      </c>
      <c r="D200" s="203" t="s">
        <v>1365</v>
      </c>
      <c r="E200" s="204">
        <v>650</v>
      </c>
      <c r="F200" s="205"/>
      <c r="G200" s="206" t="s">
        <v>1055</v>
      </c>
      <c r="H200" s="222" t="s">
        <v>1364</v>
      </c>
    </row>
    <row r="201" spans="1:8" ht="15" customHeight="1" thickBot="1">
      <c r="A201" s="208">
        <v>51053</v>
      </c>
      <c r="B201" s="208" t="s">
        <v>771</v>
      </c>
      <c r="C201" s="203" t="s">
        <v>772</v>
      </c>
      <c r="D201" s="203" t="s">
        <v>1366</v>
      </c>
      <c r="E201" s="204">
        <v>650</v>
      </c>
      <c r="F201" s="205"/>
      <c r="G201" s="206" t="s">
        <v>1055</v>
      </c>
      <c r="H201" s="222" t="s">
        <v>1364</v>
      </c>
    </row>
    <row r="202" spans="1:8" ht="15" customHeight="1" thickBot="1">
      <c r="A202" s="208">
        <v>51054</v>
      </c>
      <c r="B202" s="208" t="s">
        <v>773</v>
      </c>
      <c r="C202" s="203" t="s">
        <v>774</v>
      </c>
      <c r="D202" s="203" t="s">
        <v>1367</v>
      </c>
      <c r="E202" s="204">
        <v>650</v>
      </c>
      <c r="F202" s="205"/>
      <c r="G202" s="206" t="s">
        <v>1055</v>
      </c>
      <c r="H202" s="222" t="s">
        <v>1364</v>
      </c>
    </row>
    <row r="203" spans="1:8" ht="15" customHeight="1" thickBot="1">
      <c r="A203" s="208">
        <v>51055</v>
      </c>
      <c r="B203" s="208" t="s">
        <v>775</v>
      </c>
      <c r="C203" s="203" t="s">
        <v>776</v>
      </c>
      <c r="D203" s="203" t="s">
        <v>1368</v>
      </c>
      <c r="E203" s="204">
        <v>650</v>
      </c>
      <c r="F203" s="205"/>
      <c r="G203" s="206" t="s">
        <v>1055</v>
      </c>
      <c r="H203" s="222" t="s">
        <v>1364</v>
      </c>
    </row>
    <row r="204" spans="1:8" s="223" customFormat="1" ht="15" customHeight="1" thickBot="1">
      <c r="A204" s="208" t="s">
        <v>778</v>
      </c>
      <c r="B204" s="201"/>
      <c r="C204" s="203" t="s">
        <v>1369</v>
      </c>
      <c r="D204" s="203"/>
      <c r="E204" s="204">
        <v>630</v>
      </c>
      <c r="F204" s="205"/>
      <c r="G204" s="206"/>
      <c r="H204" s="222" t="s">
        <v>1095</v>
      </c>
    </row>
    <row r="205" spans="1:8" s="223" customFormat="1" ht="15" customHeight="1" thickBot="1">
      <c r="A205" s="208" t="s">
        <v>1370</v>
      </c>
      <c r="B205" s="201"/>
      <c r="C205" s="203" t="s">
        <v>1371</v>
      </c>
      <c r="D205" s="203"/>
      <c r="E205" s="204">
        <v>880</v>
      </c>
      <c r="F205" s="205"/>
      <c r="G205" s="206"/>
      <c r="H205" s="222" t="s">
        <v>1095</v>
      </c>
    </row>
    <row r="206" spans="1:8" s="223" customFormat="1" ht="15" customHeight="1" thickBot="1">
      <c r="A206" s="208" t="s">
        <v>1372</v>
      </c>
      <c r="B206" s="201"/>
      <c r="C206" s="203" t="s">
        <v>1373</v>
      </c>
      <c r="D206" s="203"/>
      <c r="E206" s="204">
        <v>930</v>
      </c>
      <c r="F206" s="205"/>
      <c r="G206" s="206"/>
      <c r="H206" s="222" t="s">
        <v>1095</v>
      </c>
    </row>
    <row r="207" spans="1:8" s="223" customFormat="1" ht="15" customHeight="1" thickBot="1">
      <c r="A207" s="208" t="s">
        <v>1374</v>
      </c>
      <c r="B207" s="201"/>
      <c r="C207" s="203" t="s">
        <v>1375</v>
      </c>
      <c r="D207" s="203"/>
      <c r="E207" s="204">
        <v>1180</v>
      </c>
      <c r="F207" s="205"/>
      <c r="G207" s="206"/>
      <c r="H207" s="222" t="s">
        <v>1095</v>
      </c>
    </row>
    <row r="208" spans="1:8" s="223" customFormat="1" ht="15" customHeight="1" thickBot="1">
      <c r="A208" s="208" t="s">
        <v>1376</v>
      </c>
      <c r="B208" s="201"/>
      <c r="C208" s="203" t="s">
        <v>1377</v>
      </c>
      <c r="D208" s="203"/>
      <c r="E208" s="204">
        <v>930</v>
      </c>
      <c r="F208" s="205"/>
      <c r="G208" s="206"/>
      <c r="H208" s="222" t="s">
        <v>1095</v>
      </c>
    </row>
    <row r="209" spans="1:8" s="223" customFormat="1" ht="15" customHeight="1" thickBot="1">
      <c r="A209" s="208" t="s">
        <v>1378</v>
      </c>
      <c r="B209" s="201"/>
      <c r="C209" s="203" t="s">
        <v>1379</v>
      </c>
      <c r="D209" s="203"/>
      <c r="E209" s="204">
        <v>1180</v>
      </c>
      <c r="F209" s="205"/>
      <c r="G209" s="206"/>
      <c r="H209" s="222" t="s">
        <v>1095</v>
      </c>
    </row>
    <row r="210" spans="1:8" s="223" customFormat="1" ht="15" customHeight="1" thickBot="1">
      <c r="A210" s="208" t="s">
        <v>1380</v>
      </c>
      <c r="B210" s="201"/>
      <c r="C210" s="203" t="s">
        <v>1381</v>
      </c>
      <c r="D210" s="203"/>
      <c r="E210" s="204">
        <v>930</v>
      </c>
      <c r="F210" s="205"/>
      <c r="G210" s="206"/>
      <c r="H210" s="222" t="s">
        <v>1095</v>
      </c>
    </row>
    <row r="211" spans="1:8" s="223" customFormat="1" ht="15" customHeight="1" thickBot="1">
      <c r="A211" s="208" t="s">
        <v>1382</v>
      </c>
      <c r="B211" s="201"/>
      <c r="C211" s="203" t="s">
        <v>1383</v>
      </c>
      <c r="D211" s="203"/>
      <c r="E211" s="204">
        <v>1180</v>
      </c>
      <c r="F211" s="205"/>
      <c r="G211" s="206"/>
      <c r="H211" s="222" t="s">
        <v>1095</v>
      </c>
    </row>
    <row r="212" spans="1:8" s="220" customFormat="1" ht="15" customHeight="1" thickBot="1">
      <c r="A212" s="208">
        <v>50491</v>
      </c>
      <c r="B212" s="208" t="s">
        <v>777</v>
      </c>
      <c r="C212" s="203" t="s">
        <v>779</v>
      </c>
      <c r="D212" s="203" t="s">
        <v>1384</v>
      </c>
      <c r="E212" s="204">
        <v>630</v>
      </c>
      <c r="F212" s="229"/>
      <c r="G212" s="206" t="s">
        <v>1055</v>
      </c>
      <c r="H212" s="222" t="s">
        <v>1385</v>
      </c>
    </row>
    <row r="213" spans="1:8" s="220" customFormat="1" ht="15" customHeight="1" thickBot="1">
      <c r="A213" s="208">
        <v>50492</v>
      </c>
      <c r="B213" s="208" t="s">
        <v>780</v>
      </c>
      <c r="C213" s="230" t="s">
        <v>781</v>
      </c>
      <c r="D213" s="230" t="s">
        <v>1386</v>
      </c>
      <c r="E213" s="204">
        <v>630</v>
      </c>
      <c r="F213" s="229"/>
      <c r="G213" s="206" t="s">
        <v>1055</v>
      </c>
      <c r="H213" s="222" t="s">
        <v>1385</v>
      </c>
    </row>
    <row r="214" spans="1:8" s="220" customFormat="1" ht="15" customHeight="1" thickBot="1">
      <c r="A214" s="208">
        <v>50493</v>
      </c>
      <c r="B214" s="208" t="s">
        <v>782</v>
      </c>
      <c r="C214" s="203" t="s">
        <v>783</v>
      </c>
      <c r="D214" s="203" t="s">
        <v>1387</v>
      </c>
      <c r="E214" s="204">
        <v>630</v>
      </c>
      <c r="F214" s="229"/>
      <c r="G214" s="206" t="s">
        <v>1055</v>
      </c>
      <c r="H214" s="222" t="s">
        <v>1385</v>
      </c>
    </row>
    <row r="215" spans="1:8" s="220" customFormat="1" ht="15" customHeight="1" thickBot="1">
      <c r="A215" s="208">
        <v>50494</v>
      </c>
      <c r="B215" s="208" t="s">
        <v>784</v>
      </c>
      <c r="C215" s="203" t="s">
        <v>785</v>
      </c>
      <c r="D215" s="203" t="s">
        <v>1388</v>
      </c>
      <c r="E215" s="204">
        <v>630</v>
      </c>
      <c r="F215" s="229"/>
      <c r="G215" s="206" t="s">
        <v>1055</v>
      </c>
      <c r="H215" s="222" t="s">
        <v>1385</v>
      </c>
    </row>
    <row r="216" spans="1:8" s="220" customFormat="1" ht="15" customHeight="1" thickBot="1">
      <c r="A216" s="208">
        <v>50495</v>
      </c>
      <c r="B216" s="208" t="s">
        <v>786</v>
      </c>
      <c r="C216" s="203" t="s">
        <v>787</v>
      </c>
      <c r="D216" s="203" t="s">
        <v>1389</v>
      </c>
      <c r="E216" s="204">
        <v>630</v>
      </c>
      <c r="F216" s="229"/>
      <c r="G216" s="206" t="s">
        <v>1055</v>
      </c>
      <c r="H216" s="222" t="s">
        <v>1385</v>
      </c>
    </row>
    <row r="217" spans="1:8" s="220" customFormat="1" ht="15" customHeight="1" thickBot="1">
      <c r="A217" s="208">
        <v>50496</v>
      </c>
      <c r="B217" s="208" t="s">
        <v>788</v>
      </c>
      <c r="C217" s="203" t="s">
        <v>789</v>
      </c>
      <c r="D217" s="203" t="s">
        <v>1390</v>
      </c>
      <c r="E217" s="204">
        <v>630</v>
      </c>
      <c r="F217" s="229"/>
      <c r="G217" s="206" t="s">
        <v>1055</v>
      </c>
      <c r="H217" s="222" t="s">
        <v>1385</v>
      </c>
    </row>
    <row r="218" spans="1:8" s="220" customFormat="1" ht="15" customHeight="1" thickBot="1">
      <c r="A218" s="208">
        <v>50497</v>
      </c>
      <c r="B218" s="208" t="s">
        <v>790</v>
      </c>
      <c r="C218" s="203" t="s">
        <v>791</v>
      </c>
      <c r="D218" s="203" t="s">
        <v>1391</v>
      </c>
      <c r="E218" s="204">
        <v>630</v>
      </c>
      <c r="F218" s="229"/>
      <c r="G218" s="206" t="s">
        <v>1055</v>
      </c>
      <c r="H218" s="222" t="s">
        <v>1385</v>
      </c>
    </row>
    <row r="219" spans="1:8" s="220" customFormat="1" ht="15" customHeight="1" thickBot="1">
      <c r="A219" s="208">
        <v>51476</v>
      </c>
      <c r="B219" s="208" t="s">
        <v>792</v>
      </c>
      <c r="C219" s="203" t="s">
        <v>793</v>
      </c>
      <c r="D219" s="203" t="s">
        <v>1392</v>
      </c>
      <c r="E219" s="204">
        <v>630</v>
      </c>
      <c r="F219" s="229"/>
      <c r="G219" s="206" t="s">
        <v>1055</v>
      </c>
      <c r="H219" s="222" t="s">
        <v>1385</v>
      </c>
    </row>
    <row r="220" spans="1:8" s="220" customFormat="1" ht="15" customHeight="1" thickBot="1">
      <c r="A220" s="208">
        <v>51477</v>
      </c>
      <c r="B220" s="208" t="s">
        <v>794</v>
      </c>
      <c r="C220" s="203" t="s">
        <v>795</v>
      </c>
      <c r="D220" s="203" t="s">
        <v>1393</v>
      </c>
      <c r="E220" s="204">
        <v>630</v>
      </c>
      <c r="F220" s="229"/>
      <c r="G220" s="206" t="s">
        <v>1055</v>
      </c>
      <c r="H220" s="222" t="s">
        <v>1385</v>
      </c>
    </row>
    <row r="221" spans="1:8" s="220" customFormat="1" ht="15" customHeight="1" thickBot="1">
      <c r="A221" s="208">
        <v>51478</v>
      </c>
      <c r="B221" s="208" t="s">
        <v>796</v>
      </c>
      <c r="C221" s="203" t="s">
        <v>797</v>
      </c>
      <c r="D221" s="203" t="s">
        <v>1394</v>
      </c>
      <c r="E221" s="204">
        <v>630</v>
      </c>
      <c r="F221" s="229"/>
      <c r="G221" s="206" t="s">
        <v>1055</v>
      </c>
      <c r="H221" s="222" t="s">
        <v>1385</v>
      </c>
    </row>
    <row r="222" spans="1:8" s="220" customFormat="1" ht="15" customHeight="1" thickBot="1">
      <c r="A222" s="208">
        <v>51479</v>
      </c>
      <c r="B222" s="208" t="s">
        <v>798</v>
      </c>
      <c r="C222" s="203" t="s">
        <v>799</v>
      </c>
      <c r="D222" s="203" t="s">
        <v>1395</v>
      </c>
      <c r="E222" s="204">
        <v>630</v>
      </c>
      <c r="F222" s="229"/>
      <c r="G222" s="206" t="s">
        <v>1055</v>
      </c>
      <c r="H222" s="222" t="s">
        <v>1385</v>
      </c>
    </row>
    <row r="223" spans="1:8" s="223" customFormat="1" ht="15" customHeight="1" thickBot="1">
      <c r="A223" s="208" t="s">
        <v>801</v>
      </c>
      <c r="B223" s="201"/>
      <c r="C223" s="203" t="s">
        <v>1396</v>
      </c>
      <c r="D223" s="203"/>
      <c r="E223" s="204">
        <v>680</v>
      </c>
      <c r="F223" s="205"/>
      <c r="G223" s="206"/>
      <c r="H223" s="222" t="s">
        <v>1095</v>
      </c>
    </row>
    <row r="224" spans="1:8" s="223" customFormat="1" ht="15" customHeight="1" thickBot="1">
      <c r="A224" s="208" t="s">
        <v>1397</v>
      </c>
      <c r="B224" s="201"/>
      <c r="C224" s="203" t="s">
        <v>1398</v>
      </c>
      <c r="D224" s="203"/>
      <c r="E224" s="204">
        <v>930</v>
      </c>
      <c r="F224" s="205"/>
      <c r="G224" s="206"/>
      <c r="H224" s="222" t="s">
        <v>1095</v>
      </c>
    </row>
    <row r="225" spans="1:8" s="223" customFormat="1" ht="15" customHeight="1" thickBot="1">
      <c r="A225" s="208" t="s">
        <v>1399</v>
      </c>
      <c r="B225" s="201"/>
      <c r="C225" s="203" t="s">
        <v>1400</v>
      </c>
      <c r="D225" s="203"/>
      <c r="E225" s="204">
        <v>980</v>
      </c>
      <c r="F225" s="205"/>
      <c r="G225" s="206"/>
      <c r="H225" s="222" t="s">
        <v>1095</v>
      </c>
    </row>
    <row r="226" spans="1:8" s="223" customFormat="1" ht="15" customHeight="1" thickBot="1">
      <c r="A226" s="208" t="s">
        <v>1401</v>
      </c>
      <c r="B226" s="201"/>
      <c r="C226" s="203" t="s">
        <v>1402</v>
      </c>
      <c r="D226" s="203"/>
      <c r="E226" s="204">
        <v>1230</v>
      </c>
      <c r="F226" s="205"/>
      <c r="G226" s="206"/>
      <c r="H226" s="222" t="s">
        <v>1095</v>
      </c>
    </row>
    <row r="227" spans="1:8" s="223" customFormat="1" ht="15" customHeight="1" thickBot="1">
      <c r="A227" s="208" t="s">
        <v>1403</v>
      </c>
      <c r="B227" s="201"/>
      <c r="C227" s="203" t="s">
        <v>1404</v>
      </c>
      <c r="D227" s="203"/>
      <c r="E227" s="204">
        <v>980</v>
      </c>
      <c r="F227" s="205"/>
      <c r="G227" s="206"/>
      <c r="H227" s="222" t="s">
        <v>1095</v>
      </c>
    </row>
    <row r="228" spans="1:8" s="223" customFormat="1" ht="15" customHeight="1" thickBot="1">
      <c r="A228" s="208" t="s">
        <v>1405</v>
      </c>
      <c r="B228" s="201"/>
      <c r="C228" s="203" t="s">
        <v>1406</v>
      </c>
      <c r="D228" s="203"/>
      <c r="E228" s="204">
        <v>1230</v>
      </c>
      <c r="F228" s="205"/>
      <c r="G228" s="206"/>
      <c r="H228" s="222" t="s">
        <v>1095</v>
      </c>
    </row>
    <row r="229" spans="1:8" s="223" customFormat="1" ht="15" customHeight="1" thickBot="1">
      <c r="A229" s="208" t="s">
        <v>1407</v>
      </c>
      <c r="B229" s="201"/>
      <c r="C229" s="203" t="s">
        <v>1408</v>
      </c>
      <c r="D229" s="203"/>
      <c r="E229" s="204">
        <v>980</v>
      </c>
      <c r="F229" s="205"/>
      <c r="G229" s="206"/>
      <c r="H229" s="222" t="s">
        <v>1095</v>
      </c>
    </row>
    <row r="230" spans="1:8" s="223" customFormat="1" ht="15" customHeight="1" thickBot="1">
      <c r="A230" s="208" t="s">
        <v>1409</v>
      </c>
      <c r="B230" s="201"/>
      <c r="C230" s="203" t="s">
        <v>1410</v>
      </c>
      <c r="D230" s="203"/>
      <c r="E230" s="204">
        <v>1230</v>
      </c>
      <c r="F230" s="205"/>
      <c r="G230" s="206"/>
      <c r="H230" s="222" t="s">
        <v>1095</v>
      </c>
    </row>
    <row r="231" spans="1:8" ht="15" customHeight="1" thickBot="1">
      <c r="A231" s="208">
        <v>51501</v>
      </c>
      <c r="B231" s="231" t="s">
        <v>800</v>
      </c>
      <c r="C231" s="203" t="s">
        <v>1411</v>
      </c>
      <c r="D231" s="203" t="s">
        <v>1412</v>
      </c>
      <c r="E231" s="226">
        <v>680</v>
      </c>
      <c r="F231" s="205"/>
      <c r="G231" s="206" t="s">
        <v>1055</v>
      </c>
      <c r="H231" s="222" t="s">
        <v>1413</v>
      </c>
    </row>
    <row r="232" spans="1:8" ht="15" customHeight="1" thickBot="1">
      <c r="A232" s="208">
        <v>51502</v>
      </c>
      <c r="B232" s="231" t="s">
        <v>803</v>
      </c>
      <c r="C232" s="203" t="s">
        <v>804</v>
      </c>
      <c r="D232" s="203" t="s">
        <v>1414</v>
      </c>
      <c r="E232" s="226">
        <v>680</v>
      </c>
      <c r="F232" s="205"/>
      <c r="G232" s="206" t="s">
        <v>1055</v>
      </c>
      <c r="H232" s="222" t="s">
        <v>1413</v>
      </c>
    </row>
    <row r="233" spans="1:8" ht="15" customHeight="1" thickBot="1">
      <c r="A233" s="208">
        <v>51503</v>
      </c>
      <c r="B233" s="231" t="s">
        <v>805</v>
      </c>
      <c r="C233" s="203" t="s">
        <v>806</v>
      </c>
      <c r="D233" s="203" t="s">
        <v>1415</v>
      </c>
      <c r="E233" s="226">
        <v>680</v>
      </c>
      <c r="F233" s="205"/>
      <c r="G233" s="206" t="s">
        <v>1055</v>
      </c>
      <c r="H233" s="222" t="s">
        <v>1413</v>
      </c>
    </row>
    <row r="234" spans="1:8" ht="15" customHeight="1" thickBot="1">
      <c r="A234" s="208">
        <v>51504</v>
      </c>
      <c r="B234" s="231" t="s">
        <v>807</v>
      </c>
      <c r="C234" s="203" t="s">
        <v>808</v>
      </c>
      <c r="D234" s="203" t="s">
        <v>1416</v>
      </c>
      <c r="E234" s="226">
        <v>680</v>
      </c>
      <c r="F234" s="205"/>
      <c r="G234" s="206" t="s">
        <v>1055</v>
      </c>
      <c r="H234" s="222" t="s">
        <v>1413</v>
      </c>
    </row>
    <row r="235" spans="1:8" ht="15" customHeight="1" thickBot="1">
      <c r="A235" s="208">
        <v>51505</v>
      </c>
      <c r="B235" s="231" t="s">
        <v>809</v>
      </c>
      <c r="C235" s="203" t="s">
        <v>810</v>
      </c>
      <c r="D235" s="203" t="s">
        <v>1417</v>
      </c>
      <c r="E235" s="226">
        <v>680</v>
      </c>
      <c r="F235" s="205"/>
      <c r="G235" s="206" t="s">
        <v>1055</v>
      </c>
      <c r="H235" s="222" t="s">
        <v>1413</v>
      </c>
    </row>
    <row r="236" spans="1:8" ht="15" customHeight="1" thickBot="1">
      <c r="A236" s="208">
        <v>51506</v>
      </c>
      <c r="B236" s="231" t="s">
        <v>811</v>
      </c>
      <c r="C236" s="203" t="s">
        <v>812</v>
      </c>
      <c r="D236" s="203" t="s">
        <v>1418</v>
      </c>
      <c r="E236" s="226">
        <v>680</v>
      </c>
      <c r="F236" s="205"/>
      <c r="G236" s="206" t="s">
        <v>1055</v>
      </c>
      <c r="H236" s="222" t="s">
        <v>1413</v>
      </c>
    </row>
    <row r="237" spans="1:8" s="223" customFormat="1" ht="15" customHeight="1" thickBot="1">
      <c r="A237" s="208">
        <v>55393</v>
      </c>
      <c r="B237" s="231" t="s">
        <v>813</v>
      </c>
      <c r="C237" s="203" t="s">
        <v>814</v>
      </c>
      <c r="D237" s="203" t="s">
        <v>1419</v>
      </c>
      <c r="E237" s="226">
        <v>680</v>
      </c>
      <c r="F237" s="205"/>
      <c r="G237" s="206" t="s">
        <v>1055</v>
      </c>
      <c r="H237" s="222" t="s">
        <v>1413</v>
      </c>
    </row>
    <row r="238" spans="1:8" s="223" customFormat="1" ht="15" customHeight="1" thickBot="1">
      <c r="A238" s="208">
        <v>55394</v>
      </c>
      <c r="B238" s="231" t="s">
        <v>815</v>
      </c>
      <c r="C238" s="203" t="s">
        <v>816</v>
      </c>
      <c r="D238" s="203" t="s">
        <v>1420</v>
      </c>
      <c r="E238" s="226">
        <v>680</v>
      </c>
      <c r="F238" s="205"/>
      <c r="G238" s="206" t="s">
        <v>1055</v>
      </c>
      <c r="H238" s="222" t="s">
        <v>1413</v>
      </c>
    </row>
    <row r="239" spans="1:8" s="223" customFormat="1" ht="15" customHeight="1" thickBot="1">
      <c r="A239" s="208">
        <v>55395</v>
      </c>
      <c r="B239" s="231" t="s">
        <v>817</v>
      </c>
      <c r="C239" s="203" t="s">
        <v>818</v>
      </c>
      <c r="D239" s="203" t="s">
        <v>1421</v>
      </c>
      <c r="E239" s="226">
        <v>680</v>
      </c>
      <c r="F239" s="205"/>
      <c r="G239" s="206" t="s">
        <v>1055</v>
      </c>
      <c r="H239" s="222" t="s">
        <v>1413</v>
      </c>
    </row>
    <row r="240" spans="1:8" s="223" customFormat="1" ht="15" customHeight="1" thickBot="1">
      <c r="A240" s="208">
        <v>51507</v>
      </c>
      <c r="B240" s="231" t="s">
        <v>819</v>
      </c>
      <c r="C240" s="203" t="s">
        <v>820</v>
      </c>
      <c r="D240" s="203" t="s">
        <v>1422</v>
      </c>
      <c r="E240" s="226">
        <v>680</v>
      </c>
      <c r="F240" s="205"/>
      <c r="G240" s="206" t="s">
        <v>1055</v>
      </c>
      <c r="H240" s="222" t="s">
        <v>1413</v>
      </c>
    </row>
    <row r="241" spans="1:8" s="223" customFormat="1" ht="15" customHeight="1" thickBot="1">
      <c r="A241" s="208">
        <v>51508</v>
      </c>
      <c r="B241" s="231" t="s">
        <v>821</v>
      </c>
      <c r="C241" s="203" t="s">
        <v>822</v>
      </c>
      <c r="D241" s="203" t="s">
        <v>1423</v>
      </c>
      <c r="E241" s="226">
        <v>680</v>
      </c>
      <c r="F241" s="205"/>
      <c r="G241" s="206" t="s">
        <v>1055</v>
      </c>
      <c r="H241" s="222" t="s">
        <v>1413</v>
      </c>
    </row>
    <row r="242" spans="1:8" s="223" customFormat="1" ht="15" customHeight="1" thickBot="1">
      <c r="A242" s="208">
        <v>51509</v>
      </c>
      <c r="B242" s="231" t="s">
        <v>823</v>
      </c>
      <c r="C242" s="203" t="s">
        <v>824</v>
      </c>
      <c r="D242" s="203" t="s">
        <v>1424</v>
      </c>
      <c r="E242" s="226">
        <v>680</v>
      </c>
      <c r="F242" s="205"/>
      <c r="G242" s="206" t="s">
        <v>1055</v>
      </c>
      <c r="H242" s="222" t="s">
        <v>1413</v>
      </c>
    </row>
    <row r="243" spans="1:8" s="220" customFormat="1" ht="15" customHeight="1" thickBot="1">
      <c r="A243" s="217" t="s">
        <v>1425</v>
      </c>
      <c r="B243" s="217" t="s">
        <v>1052</v>
      </c>
      <c r="C243" s="218" t="s">
        <v>1426</v>
      </c>
      <c r="D243" s="219" t="s">
        <v>1052</v>
      </c>
      <c r="E243" s="204">
        <v>170</v>
      </c>
      <c r="F243" s="215" t="s">
        <v>1427</v>
      </c>
      <c r="G243" s="206" t="s">
        <v>1074</v>
      </c>
      <c r="H243" s="209" t="s">
        <v>1428</v>
      </c>
    </row>
    <row r="244" spans="1:8" s="223" customFormat="1" ht="15" customHeight="1" thickBot="1">
      <c r="A244" s="208" t="s">
        <v>826</v>
      </c>
      <c r="B244" s="201"/>
      <c r="C244" s="203" t="s">
        <v>1429</v>
      </c>
      <c r="D244" s="203"/>
      <c r="E244" s="204">
        <v>600</v>
      </c>
      <c r="F244" s="205"/>
      <c r="G244" s="206"/>
      <c r="H244" s="222" t="s">
        <v>1095</v>
      </c>
    </row>
    <row r="245" spans="1:8" s="223" customFormat="1" ht="15" customHeight="1" thickBot="1">
      <c r="A245" s="208" t="s">
        <v>1430</v>
      </c>
      <c r="B245" s="201"/>
      <c r="C245" s="203" t="s">
        <v>1431</v>
      </c>
      <c r="D245" s="203"/>
      <c r="E245" s="204">
        <v>850</v>
      </c>
      <c r="F245" s="205"/>
      <c r="G245" s="206"/>
      <c r="H245" s="222" t="s">
        <v>1095</v>
      </c>
    </row>
    <row r="246" spans="1:8" s="223" customFormat="1" ht="15" customHeight="1" thickBot="1">
      <c r="A246" s="208" t="s">
        <v>1432</v>
      </c>
      <c r="B246" s="201"/>
      <c r="C246" s="203" t="s">
        <v>1433</v>
      </c>
      <c r="D246" s="203"/>
      <c r="E246" s="204">
        <v>900</v>
      </c>
      <c r="F246" s="205"/>
      <c r="G246" s="206"/>
      <c r="H246" s="222" t="s">
        <v>1095</v>
      </c>
    </row>
    <row r="247" spans="1:8" s="223" customFormat="1" ht="15" customHeight="1" thickBot="1">
      <c r="A247" s="208" t="s">
        <v>1434</v>
      </c>
      <c r="B247" s="201"/>
      <c r="C247" s="203" t="s">
        <v>1435</v>
      </c>
      <c r="D247" s="203"/>
      <c r="E247" s="204">
        <v>1150</v>
      </c>
      <c r="F247" s="205"/>
      <c r="G247" s="206"/>
      <c r="H247" s="222" t="s">
        <v>1095</v>
      </c>
    </row>
    <row r="248" spans="1:8" s="223" customFormat="1" ht="15" customHeight="1" thickBot="1">
      <c r="A248" s="208" t="s">
        <v>1436</v>
      </c>
      <c r="B248" s="201"/>
      <c r="C248" s="203" t="s">
        <v>1437</v>
      </c>
      <c r="D248" s="203"/>
      <c r="E248" s="204">
        <v>900</v>
      </c>
      <c r="F248" s="205"/>
      <c r="G248" s="206"/>
      <c r="H248" s="222" t="s">
        <v>1095</v>
      </c>
    </row>
    <row r="249" spans="1:8" s="223" customFormat="1" ht="15" customHeight="1" thickBot="1">
      <c r="A249" s="208" t="s">
        <v>1438</v>
      </c>
      <c r="B249" s="201"/>
      <c r="C249" s="203" t="s">
        <v>1439</v>
      </c>
      <c r="D249" s="203"/>
      <c r="E249" s="204">
        <v>1150</v>
      </c>
      <c r="F249" s="205"/>
      <c r="G249" s="206"/>
      <c r="H249" s="222" t="s">
        <v>1095</v>
      </c>
    </row>
    <row r="250" spans="1:8" s="223" customFormat="1" ht="15" customHeight="1" thickBot="1">
      <c r="A250" s="208" t="s">
        <v>1440</v>
      </c>
      <c r="B250" s="201"/>
      <c r="C250" s="203" t="s">
        <v>1441</v>
      </c>
      <c r="D250" s="203"/>
      <c r="E250" s="204">
        <v>900</v>
      </c>
      <c r="F250" s="205"/>
      <c r="G250" s="206"/>
      <c r="H250" s="222" t="s">
        <v>1095</v>
      </c>
    </row>
    <row r="251" spans="1:8" s="223" customFormat="1" ht="15" customHeight="1" thickBot="1">
      <c r="A251" s="208" t="s">
        <v>1442</v>
      </c>
      <c r="B251" s="201"/>
      <c r="C251" s="203" t="s">
        <v>1443</v>
      </c>
      <c r="D251" s="203"/>
      <c r="E251" s="204">
        <v>1150</v>
      </c>
      <c r="F251" s="205"/>
      <c r="G251" s="206"/>
      <c r="H251" s="222" t="s">
        <v>1095</v>
      </c>
    </row>
    <row r="252" spans="1:8" s="220" customFormat="1" ht="15" customHeight="1" thickBot="1">
      <c r="A252" s="227">
        <v>51011</v>
      </c>
      <c r="B252" s="201" t="s">
        <v>825</v>
      </c>
      <c r="C252" s="203" t="s">
        <v>827</v>
      </c>
      <c r="D252" s="203" t="s">
        <v>1444</v>
      </c>
      <c r="E252" s="204">
        <v>600</v>
      </c>
      <c r="F252" s="215"/>
      <c r="G252" s="206" t="s">
        <v>1055</v>
      </c>
      <c r="H252" s="222" t="s">
        <v>1445</v>
      </c>
    </row>
    <row r="253" spans="1:8" s="220" customFormat="1" ht="15" customHeight="1" thickBot="1">
      <c r="A253" s="227">
        <v>51012</v>
      </c>
      <c r="B253" s="201" t="s">
        <v>828</v>
      </c>
      <c r="C253" s="203" t="s">
        <v>829</v>
      </c>
      <c r="D253" s="203" t="s">
        <v>1446</v>
      </c>
      <c r="E253" s="204">
        <v>600</v>
      </c>
      <c r="F253" s="215"/>
      <c r="G253" s="206" t="s">
        <v>1055</v>
      </c>
      <c r="H253" s="222" t="s">
        <v>1445</v>
      </c>
    </row>
    <row r="254" spans="1:8" s="220" customFormat="1" ht="15" customHeight="1" thickBot="1">
      <c r="A254" s="227">
        <v>51013</v>
      </c>
      <c r="B254" s="201" t="s">
        <v>830</v>
      </c>
      <c r="C254" s="203" t="s">
        <v>831</v>
      </c>
      <c r="D254" s="203" t="s">
        <v>1447</v>
      </c>
      <c r="E254" s="204">
        <v>600</v>
      </c>
      <c r="F254" s="215"/>
      <c r="G254" s="206" t="s">
        <v>1055</v>
      </c>
      <c r="H254" s="222" t="s">
        <v>1445</v>
      </c>
    </row>
    <row r="255" spans="1:8" s="220" customFormat="1" ht="15" customHeight="1" thickBot="1">
      <c r="A255" s="227">
        <v>51014</v>
      </c>
      <c r="B255" s="201" t="s">
        <v>832</v>
      </c>
      <c r="C255" s="203" t="s">
        <v>833</v>
      </c>
      <c r="D255" s="203" t="s">
        <v>1448</v>
      </c>
      <c r="E255" s="204">
        <v>600</v>
      </c>
      <c r="F255" s="215"/>
      <c r="G255" s="206" t="s">
        <v>1055</v>
      </c>
      <c r="H255" s="222" t="s">
        <v>1445</v>
      </c>
    </row>
    <row r="256" spans="1:8" s="220" customFormat="1" ht="15" customHeight="1" thickBot="1">
      <c r="A256" s="227">
        <v>51015</v>
      </c>
      <c r="B256" s="201" t="s">
        <v>834</v>
      </c>
      <c r="C256" s="203" t="s">
        <v>835</v>
      </c>
      <c r="D256" s="203" t="s">
        <v>1449</v>
      </c>
      <c r="E256" s="204">
        <v>600</v>
      </c>
      <c r="F256" s="215"/>
      <c r="G256" s="206" t="s">
        <v>1055</v>
      </c>
      <c r="H256" s="222" t="s">
        <v>1445</v>
      </c>
    </row>
    <row r="257" spans="1:8" s="220" customFormat="1" ht="15" customHeight="1" thickBot="1">
      <c r="A257" s="227">
        <v>51016</v>
      </c>
      <c r="B257" s="201" t="s">
        <v>836</v>
      </c>
      <c r="C257" s="203" t="s">
        <v>837</v>
      </c>
      <c r="D257" s="203" t="s">
        <v>1450</v>
      </c>
      <c r="E257" s="204">
        <v>600</v>
      </c>
      <c r="F257" s="215"/>
      <c r="G257" s="206" t="s">
        <v>1055</v>
      </c>
      <c r="H257" s="222" t="s">
        <v>1445</v>
      </c>
    </row>
    <row r="258" spans="1:8" s="220" customFormat="1" ht="15" customHeight="1" thickBot="1">
      <c r="A258" s="227">
        <v>51017</v>
      </c>
      <c r="B258" s="201" t="s">
        <v>838</v>
      </c>
      <c r="C258" s="203" t="s">
        <v>839</v>
      </c>
      <c r="D258" s="203" t="s">
        <v>1451</v>
      </c>
      <c r="E258" s="204">
        <v>600</v>
      </c>
      <c r="F258" s="215"/>
      <c r="G258" s="206" t="s">
        <v>1055</v>
      </c>
      <c r="H258" s="222" t="s">
        <v>1445</v>
      </c>
    </row>
    <row r="259" spans="1:8" s="220" customFormat="1" ht="15" customHeight="1" thickBot="1">
      <c r="A259" s="227">
        <v>51018</v>
      </c>
      <c r="B259" s="201" t="s">
        <v>840</v>
      </c>
      <c r="C259" s="203" t="s">
        <v>841</v>
      </c>
      <c r="D259" s="203" t="s">
        <v>1452</v>
      </c>
      <c r="E259" s="204">
        <v>600</v>
      </c>
      <c r="F259" s="215"/>
      <c r="G259" s="206" t="s">
        <v>1055</v>
      </c>
      <c r="H259" s="222" t="s">
        <v>1445</v>
      </c>
    </row>
    <row r="260" spans="1:8" ht="15" customHeight="1" thickBot="1">
      <c r="A260" s="217">
        <v>58683</v>
      </c>
      <c r="B260" s="217" t="s">
        <v>1052</v>
      </c>
      <c r="C260" s="218" t="s">
        <v>1453</v>
      </c>
      <c r="D260" s="219" t="s">
        <v>1052</v>
      </c>
      <c r="E260" s="204">
        <v>1650</v>
      </c>
      <c r="F260" s="205" t="s">
        <v>1454</v>
      </c>
      <c r="G260" s="206" t="s">
        <v>1455</v>
      </c>
      <c r="H260" s="209" t="s">
        <v>1456</v>
      </c>
    </row>
    <row r="261" spans="1:8" s="223" customFormat="1" ht="15" customHeight="1" thickBot="1">
      <c r="A261" s="208" t="s">
        <v>843</v>
      </c>
      <c r="B261" s="201"/>
      <c r="C261" s="203" t="s">
        <v>1457</v>
      </c>
      <c r="D261" s="203"/>
      <c r="E261" s="204">
        <v>550</v>
      </c>
      <c r="F261" s="205"/>
      <c r="G261" s="206"/>
      <c r="H261" s="222" t="s">
        <v>1095</v>
      </c>
    </row>
    <row r="262" spans="1:8" s="223" customFormat="1" ht="15" customHeight="1" thickBot="1">
      <c r="A262" s="208" t="s">
        <v>1458</v>
      </c>
      <c r="B262" s="201"/>
      <c r="C262" s="203" t="s">
        <v>1459</v>
      </c>
      <c r="D262" s="203"/>
      <c r="E262" s="204">
        <v>800</v>
      </c>
      <c r="F262" s="205"/>
      <c r="G262" s="206"/>
      <c r="H262" s="222" t="s">
        <v>1095</v>
      </c>
    </row>
    <row r="263" spans="1:8" s="223" customFormat="1" ht="15" customHeight="1" thickBot="1">
      <c r="A263" s="208" t="s">
        <v>1460</v>
      </c>
      <c r="B263" s="201"/>
      <c r="C263" s="203" t="s">
        <v>1461</v>
      </c>
      <c r="D263" s="203"/>
      <c r="E263" s="204">
        <v>850</v>
      </c>
      <c r="F263" s="205"/>
      <c r="G263" s="206"/>
      <c r="H263" s="222" t="s">
        <v>1095</v>
      </c>
    </row>
    <row r="264" spans="1:8" s="223" customFormat="1" ht="15" customHeight="1" thickBot="1">
      <c r="A264" s="208" t="s">
        <v>1462</v>
      </c>
      <c r="B264" s="201"/>
      <c r="C264" s="203" t="s">
        <v>1463</v>
      </c>
      <c r="D264" s="203"/>
      <c r="E264" s="204">
        <v>1100</v>
      </c>
      <c r="F264" s="205"/>
      <c r="G264" s="206"/>
      <c r="H264" s="222" t="s">
        <v>1095</v>
      </c>
    </row>
    <row r="265" spans="1:8" s="223" customFormat="1" ht="15" customHeight="1" thickBot="1">
      <c r="A265" s="208" t="s">
        <v>1464</v>
      </c>
      <c r="B265" s="201"/>
      <c r="C265" s="203" t="s">
        <v>1465</v>
      </c>
      <c r="D265" s="203"/>
      <c r="E265" s="204">
        <v>850</v>
      </c>
      <c r="F265" s="205"/>
      <c r="G265" s="206"/>
      <c r="H265" s="222" t="s">
        <v>1095</v>
      </c>
    </row>
    <row r="266" spans="1:8" s="223" customFormat="1" ht="15" customHeight="1" thickBot="1">
      <c r="A266" s="208" t="s">
        <v>1466</v>
      </c>
      <c r="B266" s="201"/>
      <c r="C266" s="203" t="s">
        <v>1467</v>
      </c>
      <c r="D266" s="203"/>
      <c r="E266" s="204">
        <v>1100</v>
      </c>
      <c r="F266" s="205"/>
      <c r="G266" s="206"/>
      <c r="H266" s="222" t="s">
        <v>1095</v>
      </c>
    </row>
    <row r="267" spans="1:8" s="223" customFormat="1" ht="15" customHeight="1" thickBot="1">
      <c r="A267" s="208" t="s">
        <v>1468</v>
      </c>
      <c r="B267" s="201"/>
      <c r="C267" s="203" t="s">
        <v>1469</v>
      </c>
      <c r="D267" s="203"/>
      <c r="E267" s="204">
        <v>850</v>
      </c>
      <c r="F267" s="205"/>
      <c r="G267" s="206"/>
      <c r="H267" s="222" t="s">
        <v>1095</v>
      </c>
    </row>
    <row r="268" spans="1:8" s="223" customFormat="1" ht="15" customHeight="1" thickBot="1">
      <c r="A268" s="208" t="s">
        <v>1470</v>
      </c>
      <c r="B268" s="201"/>
      <c r="C268" s="203" t="s">
        <v>1471</v>
      </c>
      <c r="D268" s="203"/>
      <c r="E268" s="204">
        <v>1100</v>
      </c>
      <c r="F268" s="205"/>
      <c r="G268" s="206"/>
      <c r="H268" s="222" t="s">
        <v>1095</v>
      </c>
    </row>
    <row r="269" spans="1:8" ht="15" customHeight="1" thickBot="1">
      <c r="A269" s="208">
        <v>51531</v>
      </c>
      <c r="B269" s="208" t="s">
        <v>842</v>
      </c>
      <c r="C269" s="203" t="s">
        <v>844</v>
      </c>
      <c r="D269" s="203" t="s">
        <v>1472</v>
      </c>
      <c r="E269" s="204">
        <v>550</v>
      </c>
      <c r="F269" s="205"/>
      <c r="G269" s="206" t="s">
        <v>1055</v>
      </c>
      <c r="H269" s="222" t="s">
        <v>1473</v>
      </c>
    </row>
    <row r="270" spans="1:8" ht="15" customHeight="1" thickBot="1">
      <c r="A270" s="208">
        <v>51532</v>
      </c>
      <c r="B270" s="208" t="s">
        <v>845</v>
      </c>
      <c r="C270" s="203" t="s">
        <v>846</v>
      </c>
      <c r="D270" s="203" t="s">
        <v>1474</v>
      </c>
      <c r="E270" s="204">
        <v>550</v>
      </c>
      <c r="F270" s="205"/>
      <c r="G270" s="206" t="s">
        <v>1055</v>
      </c>
      <c r="H270" s="222" t="s">
        <v>1473</v>
      </c>
    </row>
    <row r="271" spans="1:8" ht="15" customHeight="1" thickBot="1">
      <c r="A271" s="208">
        <v>51533</v>
      </c>
      <c r="B271" s="208" t="s">
        <v>847</v>
      </c>
      <c r="C271" s="203" t="s">
        <v>848</v>
      </c>
      <c r="D271" s="203" t="s">
        <v>1475</v>
      </c>
      <c r="E271" s="204">
        <v>550</v>
      </c>
      <c r="F271" s="205"/>
      <c r="G271" s="206" t="s">
        <v>1055</v>
      </c>
      <c r="H271" s="222" t="s">
        <v>1473</v>
      </c>
    </row>
    <row r="272" spans="1:8" ht="15" customHeight="1" thickBot="1">
      <c r="A272" s="208">
        <v>51534</v>
      </c>
      <c r="B272" s="208" t="s">
        <v>849</v>
      </c>
      <c r="C272" s="203" t="s">
        <v>850</v>
      </c>
      <c r="D272" s="203" t="s">
        <v>1476</v>
      </c>
      <c r="E272" s="204">
        <v>550</v>
      </c>
      <c r="F272" s="205"/>
      <c r="G272" s="206" t="s">
        <v>1055</v>
      </c>
      <c r="H272" s="222" t="s">
        <v>1473</v>
      </c>
    </row>
    <row r="273" spans="1:8" ht="15" customHeight="1" thickBot="1">
      <c r="A273" s="208">
        <v>51535</v>
      </c>
      <c r="B273" s="208" t="s">
        <v>851</v>
      </c>
      <c r="C273" s="203" t="s">
        <v>852</v>
      </c>
      <c r="D273" s="203" t="s">
        <v>1477</v>
      </c>
      <c r="E273" s="204">
        <v>550</v>
      </c>
      <c r="F273" s="205"/>
      <c r="G273" s="206" t="s">
        <v>1055</v>
      </c>
      <c r="H273" s="222" t="s">
        <v>1473</v>
      </c>
    </row>
    <row r="274" spans="1:8" ht="15" customHeight="1" thickBot="1">
      <c r="A274" s="208">
        <v>51536</v>
      </c>
      <c r="B274" s="208" t="s">
        <v>853</v>
      </c>
      <c r="C274" s="203" t="s">
        <v>854</v>
      </c>
      <c r="D274" s="203" t="s">
        <v>1478</v>
      </c>
      <c r="E274" s="204">
        <v>550</v>
      </c>
      <c r="F274" s="205"/>
      <c r="G274" s="206" t="s">
        <v>1055</v>
      </c>
      <c r="H274" s="222" t="s">
        <v>1473</v>
      </c>
    </row>
    <row r="275" spans="1:8" s="223" customFormat="1" ht="15" customHeight="1" thickBot="1">
      <c r="A275" s="208" t="s">
        <v>856</v>
      </c>
      <c r="B275" s="201"/>
      <c r="C275" s="203" t="s">
        <v>1479</v>
      </c>
      <c r="D275" s="203"/>
      <c r="E275" s="204">
        <v>800</v>
      </c>
      <c r="F275" s="205"/>
      <c r="G275" s="206"/>
      <c r="H275" s="222" t="s">
        <v>1095</v>
      </c>
    </row>
    <row r="276" spans="1:8" s="223" customFormat="1" ht="15" customHeight="1" thickBot="1">
      <c r="A276" s="208" t="s">
        <v>1480</v>
      </c>
      <c r="B276" s="201"/>
      <c r="C276" s="203" t="s">
        <v>1481</v>
      </c>
      <c r="D276" s="203"/>
      <c r="E276" s="204">
        <v>1050</v>
      </c>
      <c r="F276" s="205"/>
      <c r="G276" s="206"/>
      <c r="H276" s="222" t="s">
        <v>1095</v>
      </c>
    </row>
    <row r="277" spans="1:8" s="223" customFormat="1" ht="15" customHeight="1" thickBot="1">
      <c r="A277" s="208" t="s">
        <v>1482</v>
      </c>
      <c r="B277" s="201"/>
      <c r="C277" s="203" t="s">
        <v>1483</v>
      </c>
      <c r="D277" s="203"/>
      <c r="E277" s="204">
        <v>1100</v>
      </c>
      <c r="F277" s="205"/>
      <c r="G277" s="206"/>
      <c r="H277" s="222" t="s">
        <v>1095</v>
      </c>
    </row>
    <row r="278" spans="1:8" s="223" customFormat="1" ht="15" customHeight="1" thickBot="1">
      <c r="A278" s="208" t="s">
        <v>1484</v>
      </c>
      <c r="B278" s="201"/>
      <c r="C278" s="203" t="s">
        <v>1485</v>
      </c>
      <c r="D278" s="203"/>
      <c r="E278" s="204">
        <v>1350</v>
      </c>
      <c r="F278" s="205"/>
      <c r="G278" s="206"/>
      <c r="H278" s="222" t="s">
        <v>1095</v>
      </c>
    </row>
    <row r="279" spans="1:8" s="223" customFormat="1" ht="15" customHeight="1" thickBot="1">
      <c r="A279" s="208" t="s">
        <v>1486</v>
      </c>
      <c r="B279" s="201"/>
      <c r="C279" s="203" t="s">
        <v>1487</v>
      </c>
      <c r="D279" s="203"/>
      <c r="E279" s="204">
        <v>1100</v>
      </c>
      <c r="F279" s="205"/>
      <c r="G279" s="206"/>
      <c r="H279" s="222" t="s">
        <v>1095</v>
      </c>
    </row>
    <row r="280" spans="1:8" s="223" customFormat="1" ht="15" customHeight="1" thickBot="1">
      <c r="A280" s="208" t="s">
        <v>1488</v>
      </c>
      <c r="B280" s="201"/>
      <c r="C280" s="203" t="s">
        <v>1489</v>
      </c>
      <c r="D280" s="203"/>
      <c r="E280" s="204">
        <v>1350</v>
      </c>
      <c r="F280" s="205"/>
      <c r="G280" s="206"/>
      <c r="H280" s="222" t="s">
        <v>1095</v>
      </c>
    </row>
    <row r="281" spans="1:8" s="223" customFormat="1" ht="15" customHeight="1" thickBot="1">
      <c r="A281" s="208" t="s">
        <v>1490</v>
      </c>
      <c r="B281" s="201"/>
      <c r="C281" s="203" t="s">
        <v>1491</v>
      </c>
      <c r="D281" s="203"/>
      <c r="E281" s="204">
        <v>1100</v>
      </c>
      <c r="F281" s="205"/>
      <c r="G281" s="206"/>
      <c r="H281" s="222" t="s">
        <v>1095</v>
      </c>
    </row>
    <row r="282" spans="1:8" s="223" customFormat="1" ht="15" customHeight="1" thickBot="1">
      <c r="A282" s="208" t="s">
        <v>1492</v>
      </c>
      <c r="B282" s="201"/>
      <c r="C282" s="203" t="s">
        <v>1493</v>
      </c>
      <c r="D282" s="203"/>
      <c r="E282" s="204">
        <v>1350</v>
      </c>
      <c r="F282" s="205"/>
      <c r="G282" s="206"/>
      <c r="H282" s="222" t="s">
        <v>1095</v>
      </c>
    </row>
    <row r="283" spans="1:8" ht="15" customHeight="1" thickBot="1">
      <c r="A283" s="208">
        <v>51491</v>
      </c>
      <c r="B283" s="208" t="s">
        <v>855</v>
      </c>
      <c r="C283" s="203" t="s">
        <v>1494</v>
      </c>
      <c r="D283" s="203" t="s">
        <v>1495</v>
      </c>
      <c r="E283" s="204">
        <v>800</v>
      </c>
      <c r="F283" s="205"/>
      <c r="G283" s="206" t="s">
        <v>1055</v>
      </c>
      <c r="H283" s="222" t="s">
        <v>1496</v>
      </c>
    </row>
    <row r="284" spans="1:8" ht="15" customHeight="1" thickBot="1">
      <c r="A284" s="208">
        <v>51492</v>
      </c>
      <c r="B284" s="208" t="s">
        <v>858</v>
      </c>
      <c r="C284" s="203" t="s">
        <v>859</v>
      </c>
      <c r="D284" s="203" t="s">
        <v>1497</v>
      </c>
      <c r="E284" s="204">
        <v>800</v>
      </c>
      <c r="F284" s="205"/>
      <c r="G284" s="206" t="s">
        <v>1055</v>
      </c>
      <c r="H284" s="222" t="s">
        <v>1496</v>
      </c>
    </row>
    <row r="285" spans="1:8" ht="15" customHeight="1" thickBot="1">
      <c r="A285" s="208">
        <v>51493</v>
      </c>
      <c r="B285" s="208" t="s">
        <v>860</v>
      </c>
      <c r="C285" s="203" t="s">
        <v>861</v>
      </c>
      <c r="D285" s="203" t="s">
        <v>1498</v>
      </c>
      <c r="E285" s="204">
        <v>800</v>
      </c>
      <c r="F285" s="205"/>
      <c r="G285" s="206" t="s">
        <v>1055</v>
      </c>
      <c r="H285" s="222" t="s">
        <v>1496</v>
      </c>
    </row>
    <row r="286" spans="1:8" ht="15" customHeight="1" thickBot="1">
      <c r="A286" s="208">
        <v>51494</v>
      </c>
      <c r="B286" s="208" t="s">
        <v>862</v>
      </c>
      <c r="C286" s="203" t="s">
        <v>863</v>
      </c>
      <c r="D286" s="203" t="s">
        <v>1499</v>
      </c>
      <c r="E286" s="204">
        <v>800</v>
      </c>
      <c r="F286" s="205"/>
      <c r="G286" s="206" t="s">
        <v>1055</v>
      </c>
      <c r="H286" s="222" t="s">
        <v>1496</v>
      </c>
    </row>
    <row r="287" spans="1:8" ht="15" customHeight="1" thickBot="1">
      <c r="A287" s="208">
        <v>51495</v>
      </c>
      <c r="B287" s="208" t="s">
        <v>864</v>
      </c>
      <c r="C287" s="203" t="s">
        <v>865</v>
      </c>
      <c r="D287" s="203" t="s">
        <v>1500</v>
      </c>
      <c r="E287" s="204">
        <v>800</v>
      </c>
      <c r="F287" s="205"/>
      <c r="G287" s="206" t="s">
        <v>1055</v>
      </c>
      <c r="H287" s="222" t="s">
        <v>1496</v>
      </c>
    </row>
    <row r="288" spans="1:8" ht="15" customHeight="1" thickBot="1">
      <c r="A288" s="208">
        <v>51496</v>
      </c>
      <c r="B288" s="208" t="s">
        <v>866</v>
      </c>
      <c r="C288" s="203" t="s">
        <v>867</v>
      </c>
      <c r="D288" s="203" t="s">
        <v>1501</v>
      </c>
      <c r="E288" s="204">
        <v>800</v>
      </c>
      <c r="F288" s="205"/>
      <c r="G288" s="206" t="s">
        <v>1055</v>
      </c>
      <c r="H288" s="222" t="s">
        <v>1496</v>
      </c>
    </row>
    <row r="289" spans="1:8" s="220" customFormat="1" ht="15" customHeight="1" thickBot="1">
      <c r="A289" s="217">
        <v>55352</v>
      </c>
      <c r="B289" s="217" t="s">
        <v>1052</v>
      </c>
      <c r="C289" s="218" t="s">
        <v>1502</v>
      </c>
      <c r="D289" s="219" t="s">
        <v>1052</v>
      </c>
      <c r="E289" s="204">
        <v>230</v>
      </c>
      <c r="F289" s="205" t="s">
        <v>1145</v>
      </c>
      <c r="G289" s="206" t="s">
        <v>1055</v>
      </c>
      <c r="H289" s="209" t="s">
        <v>1503</v>
      </c>
    </row>
    <row r="290" spans="1:8" ht="15" customHeight="1" thickBot="1">
      <c r="A290" s="217">
        <v>55361</v>
      </c>
      <c r="B290" s="217" t="s">
        <v>1052</v>
      </c>
      <c r="C290" s="218" t="s">
        <v>1504</v>
      </c>
      <c r="D290" s="219" t="s">
        <v>1052</v>
      </c>
      <c r="E290" s="204">
        <v>60</v>
      </c>
      <c r="F290" s="205" t="s">
        <v>1145</v>
      </c>
      <c r="G290" s="206" t="s">
        <v>1055</v>
      </c>
      <c r="H290" s="209" t="s">
        <v>1503</v>
      </c>
    </row>
    <row r="291" spans="1:8" s="223" customFormat="1" ht="15" customHeight="1" thickBot="1">
      <c r="A291" s="208" t="s">
        <v>869</v>
      </c>
      <c r="B291" s="201"/>
      <c r="C291" s="203" t="s">
        <v>1505</v>
      </c>
      <c r="D291" s="203"/>
      <c r="E291" s="204">
        <v>690</v>
      </c>
      <c r="F291" s="205"/>
      <c r="G291" s="206"/>
      <c r="H291" s="222" t="s">
        <v>1095</v>
      </c>
    </row>
    <row r="292" spans="1:8" s="223" customFormat="1" ht="15" customHeight="1" thickBot="1">
      <c r="A292" s="208" t="s">
        <v>1506</v>
      </c>
      <c r="B292" s="201"/>
      <c r="C292" s="203" t="s">
        <v>1507</v>
      </c>
      <c r="D292" s="203"/>
      <c r="E292" s="204">
        <v>940</v>
      </c>
      <c r="F292" s="205"/>
      <c r="G292" s="206"/>
      <c r="H292" s="222" t="s">
        <v>1095</v>
      </c>
    </row>
    <row r="293" spans="1:8" s="223" customFormat="1" ht="15" customHeight="1" thickBot="1">
      <c r="A293" s="208" t="s">
        <v>1508</v>
      </c>
      <c r="B293" s="201"/>
      <c r="C293" s="203" t="s">
        <v>1509</v>
      </c>
      <c r="D293" s="203"/>
      <c r="E293" s="204">
        <v>990</v>
      </c>
      <c r="F293" s="205"/>
      <c r="G293" s="206"/>
      <c r="H293" s="222" t="s">
        <v>1095</v>
      </c>
    </row>
    <row r="294" spans="1:8" s="223" customFormat="1" ht="15" customHeight="1" thickBot="1">
      <c r="A294" s="208" t="s">
        <v>1510</v>
      </c>
      <c r="B294" s="201"/>
      <c r="C294" s="203" t="s">
        <v>1511</v>
      </c>
      <c r="D294" s="203"/>
      <c r="E294" s="204">
        <v>1240</v>
      </c>
      <c r="F294" s="205"/>
      <c r="G294" s="206"/>
      <c r="H294" s="222" t="s">
        <v>1095</v>
      </c>
    </row>
    <row r="295" spans="1:8" s="223" customFormat="1" ht="15" customHeight="1" thickBot="1">
      <c r="A295" s="208" t="s">
        <v>1512</v>
      </c>
      <c r="B295" s="201"/>
      <c r="C295" s="203" t="s">
        <v>1513</v>
      </c>
      <c r="D295" s="203"/>
      <c r="E295" s="204">
        <v>990</v>
      </c>
      <c r="F295" s="205"/>
      <c r="G295" s="206"/>
      <c r="H295" s="222" t="s">
        <v>1095</v>
      </c>
    </row>
    <row r="296" spans="1:8" s="223" customFormat="1" ht="15" customHeight="1" thickBot="1">
      <c r="A296" s="208" t="s">
        <v>1514</v>
      </c>
      <c r="B296" s="201"/>
      <c r="C296" s="203" t="s">
        <v>1515</v>
      </c>
      <c r="D296" s="203"/>
      <c r="E296" s="204">
        <v>1240</v>
      </c>
      <c r="F296" s="205"/>
      <c r="G296" s="206"/>
      <c r="H296" s="222" t="s">
        <v>1095</v>
      </c>
    </row>
    <row r="297" spans="1:8" s="223" customFormat="1" ht="15" customHeight="1" thickBot="1">
      <c r="A297" s="208" t="s">
        <v>1516</v>
      </c>
      <c r="B297" s="201"/>
      <c r="C297" s="203" t="s">
        <v>1517</v>
      </c>
      <c r="D297" s="203"/>
      <c r="E297" s="204">
        <v>990</v>
      </c>
      <c r="F297" s="205"/>
      <c r="G297" s="206"/>
      <c r="H297" s="222" t="s">
        <v>1095</v>
      </c>
    </row>
    <row r="298" spans="1:8" s="223" customFormat="1" ht="15" customHeight="1" thickBot="1">
      <c r="A298" s="208" t="s">
        <v>1518</v>
      </c>
      <c r="B298" s="201"/>
      <c r="C298" s="203" t="s">
        <v>1519</v>
      </c>
      <c r="D298" s="203"/>
      <c r="E298" s="204">
        <v>1240</v>
      </c>
      <c r="F298" s="205"/>
      <c r="G298" s="206"/>
      <c r="H298" s="222" t="s">
        <v>1095</v>
      </c>
    </row>
    <row r="299" spans="1:8" s="220" customFormat="1" ht="15" customHeight="1" thickBot="1">
      <c r="A299" s="208">
        <v>50546</v>
      </c>
      <c r="B299" s="201" t="s">
        <v>868</v>
      </c>
      <c r="C299" s="203" t="s">
        <v>870</v>
      </c>
      <c r="D299" s="203" t="s">
        <v>1520</v>
      </c>
      <c r="E299" s="204">
        <v>690</v>
      </c>
      <c r="F299" s="228"/>
      <c r="G299" s="224" t="s">
        <v>1055</v>
      </c>
      <c r="H299" s="222" t="s">
        <v>1521</v>
      </c>
    </row>
    <row r="300" spans="1:8" s="220" customFormat="1" ht="15" customHeight="1" thickBot="1">
      <c r="A300" s="208">
        <v>50547</v>
      </c>
      <c r="B300" s="201" t="s">
        <v>871</v>
      </c>
      <c r="C300" s="203" t="s">
        <v>872</v>
      </c>
      <c r="D300" s="203" t="s">
        <v>1522</v>
      </c>
      <c r="E300" s="204">
        <v>690</v>
      </c>
      <c r="F300" s="228"/>
      <c r="G300" s="224" t="s">
        <v>1055</v>
      </c>
      <c r="H300" s="222" t="s">
        <v>1521</v>
      </c>
    </row>
    <row r="301" spans="1:8" s="220" customFormat="1" ht="15" customHeight="1" thickBot="1">
      <c r="A301" s="208">
        <v>50548</v>
      </c>
      <c r="B301" s="201" t="s">
        <v>873</v>
      </c>
      <c r="C301" s="203" t="s">
        <v>874</v>
      </c>
      <c r="D301" s="203" t="s">
        <v>1523</v>
      </c>
      <c r="E301" s="204">
        <v>690</v>
      </c>
      <c r="F301" s="228"/>
      <c r="G301" s="224" t="s">
        <v>1055</v>
      </c>
      <c r="H301" s="222" t="s">
        <v>1521</v>
      </c>
    </row>
    <row r="302" spans="1:8" s="220" customFormat="1" ht="15" customHeight="1" thickBot="1">
      <c r="A302" s="208">
        <v>50549</v>
      </c>
      <c r="B302" s="201" t="s">
        <v>875</v>
      </c>
      <c r="C302" s="203" t="s">
        <v>876</v>
      </c>
      <c r="D302" s="203" t="s">
        <v>1524</v>
      </c>
      <c r="E302" s="204">
        <v>690</v>
      </c>
      <c r="F302" s="228"/>
      <c r="G302" s="224" t="s">
        <v>1055</v>
      </c>
      <c r="H302" s="222" t="s">
        <v>1521</v>
      </c>
    </row>
    <row r="303" spans="1:8" s="232" customFormat="1" ht="15" customHeight="1" thickBot="1">
      <c r="A303" s="201">
        <v>50572</v>
      </c>
      <c r="B303" s="201" t="s">
        <v>877</v>
      </c>
      <c r="C303" s="202" t="s">
        <v>878</v>
      </c>
      <c r="D303" s="203" t="s">
        <v>1525</v>
      </c>
      <c r="E303" s="204">
        <v>690</v>
      </c>
      <c r="F303" s="215"/>
      <c r="G303" s="206" t="s">
        <v>1055</v>
      </c>
      <c r="H303" s="222" t="s">
        <v>1521</v>
      </c>
    </row>
    <row r="304" spans="1:8" s="232" customFormat="1" ht="15" customHeight="1" thickBot="1">
      <c r="A304" s="201">
        <v>50573</v>
      </c>
      <c r="B304" s="201" t="s">
        <v>879</v>
      </c>
      <c r="C304" s="202" t="s">
        <v>880</v>
      </c>
      <c r="D304" s="203" t="s">
        <v>1526</v>
      </c>
      <c r="E304" s="204">
        <v>690</v>
      </c>
      <c r="F304" s="215"/>
      <c r="G304" s="206" t="s">
        <v>1055</v>
      </c>
      <c r="H304" s="222" t="s">
        <v>1521</v>
      </c>
    </row>
    <row r="305" spans="1:8" s="232" customFormat="1" ht="15" customHeight="1" thickBot="1">
      <c r="A305" s="201">
        <v>50574</v>
      </c>
      <c r="B305" s="201" t="s">
        <v>881</v>
      </c>
      <c r="C305" s="202" t="s">
        <v>882</v>
      </c>
      <c r="D305" s="203" t="s">
        <v>1527</v>
      </c>
      <c r="E305" s="204">
        <v>690</v>
      </c>
      <c r="F305" s="215"/>
      <c r="G305" s="206" t="s">
        <v>1055</v>
      </c>
      <c r="H305" s="222" t="s">
        <v>1521</v>
      </c>
    </row>
    <row r="306" spans="1:8" s="232" customFormat="1" ht="15" customHeight="1" thickBot="1">
      <c r="A306" s="201">
        <v>50575</v>
      </c>
      <c r="B306" s="201" t="s">
        <v>883</v>
      </c>
      <c r="C306" s="202" t="s">
        <v>884</v>
      </c>
      <c r="D306" s="203" t="s">
        <v>1528</v>
      </c>
      <c r="E306" s="204">
        <v>690</v>
      </c>
      <c r="F306" s="215"/>
      <c r="G306" s="206" t="s">
        <v>1055</v>
      </c>
      <c r="H306" s="222" t="s">
        <v>1521</v>
      </c>
    </row>
    <row r="307" spans="1:8" s="232" customFormat="1" ht="15" customHeight="1" thickBot="1">
      <c r="A307" s="201">
        <v>50515</v>
      </c>
      <c r="B307" s="201" t="s">
        <v>885</v>
      </c>
      <c r="C307" s="221" t="s">
        <v>886</v>
      </c>
      <c r="D307" s="202" t="s">
        <v>1529</v>
      </c>
      <c r="E307" s="204">
        <v>690</v>
      </c>
      <c r="F307" s="205"/>
      <c r="G307" s="206" t="s">
        <v>1055</v>
      </c>
      <c r="H307" s="222" t="s">
        <v>1521</v>
      </c>
    </row>
    <row r="308" spans="1:8" s="232" customFormat="1" ht="15" customHeight="1" thickBot="1">
      <c r="A308" s="201">
        <v>50516</v>
      </c>
      <c r="B308" s="201" t="s">
        <v>887</v>
      </c>
      <c r="C308" s="221" t="s">
        <v>888</v>
      </c>
      <c r="D308" s="202" t="s">
        <v>1530</v>
      </c>
      <c r="E308" s="204">
        <v>690</v>
      </c>
      <c r="F308" s="205"/>
      <c r="G308" s="206" t="s">
        <v>1055</v>
      </c>
      <c r="H308" s="222" t="s">
        <v>1521</v>
      </c>
    </row>
    <row r="309" spans="1:8" s="232" customFormat="1" ht="15" customHeight="1" thickBot="1">
      <c r="A309" s="201">
        <v>50517</v>
      </c>
      <c r="B309" s="201" t="s">
        <v>889</v>
      </c>
      <c r="C309" s="221" t="s">
        <v>890</v>
      </c>
      <c r="D309" s="202" t="s">
        <v>1531</v>
      </c>
      <c r="E309" s="204">
        <v>690</v>
      </c>
      <c r="F309" s="205"/>
      <c r="G309" s="206" t="s">
        <v>1055</v>
      </c>
      <c r="H309" s="222" t="s">
        <v>1521</v>
      </c>
    </row>
    <row r="310" spans="1:8" s="223" customFormat="1" ht="15" customHeight="1" thickBot="1">
      <c r="A310" s="208" t="s">
        <v>892</v>
      </c>
      <c r="B310" s="201"/>
      <c r="C310" s="203" t="s">
        <v>1532</v>
      </c>
      <c r="D310" s="203"/>
      <c r="E310" s="204">
        <v>660</v>
      </c>
      <c r="F310" s="205"/>
      <c r="G310" s="206"/>
      <c r="H310" s="222" t="s">
        <v>1095</v>
      </c>
    </row>
    <row r="311" spans="1:8" s="223" customFormat="1" ht="15" customHeight="1" thickBot="1">
      <c r="A311" s="208" t="s">
        <v>1533</v>
      </c>
      <c r="B311" s="201"/>
      <c r="C311" s="203" t="s">
        <v>1534</v>
      </c>
      <c r="D311" s="203"/>
      <c r="E311" s="204">
        <v>910</v>
      </c>
      <c r="F311" s="205"/>
      <c r="G311" s="206"/>
      <c r="H311" s="222" t="s">
        <v>1095</v>
      </c>
    </row>
    <row r="312" spans="1:8" s="223" customFormat="1" ht="15" customHeight="1" thickBot="1">
      <c r="A312" s="208" t="s">
        <v>1535</v>
      </c>
      <c r="B312" s="201"/>
      <c r="C312" s="203" t="s">
        <v>1536</v>
      </c>
      <c r="D312" s="203"/>
      <c r="E312" s="204">
        <v>960</v>
      </c>
      <c r="F312" s="205"/>
      <c r="G312" s="206"/>
      <c r="H312" s="222" t="s">
        <v>1095</v>
      </c>
    </row>
    <row r="313" spans="1:8" s="223" customFormat="1" ht="15" customHeight="1" thickBot="1">
      <c r="A313" s="208" t="s">
        <v>1537</v>
      </c>
      <c r="B313" s="201"/>
      <c r="C313" s="203" t="s">
        <v>1538</v>
      </c>
      <c r="D313" s="203"/>
      <c r="E313" s="204">
        <v>1210</v>
      </c>
      <c r="F313" s="205"/>
      <c r="G313" s="206"/>
      <c r="H313" s="222" t="s">
        <v>1095</v>
      </c>
    </row>
    <row r="314" spans="1:8" s="223" customFormat="1" ht="15" customHeight="1" thickBot="1">
      <c r="A314" s="208" t="s">
        <v>1539</v>
      </c>
      <c r="B314" s="201"/>
      <c r="C314" s="203" t="s">
        <v>1540</v>
      </c>
      <c r="D314" s="203"/>
      <c r="E314" s="204">
        <v>960</v>
      </c>
      <c r="F314" s="205"/>
      <c r="G314" s="206"/>
      <c r="H314" s="222" t="s">
        <v>1095</v>
      </c>
    </row>
    <row r="315" spans="1:8" s="223" customFormat="1" ht="15" customHeight="1" thickBot="1">
      <c r="A315" s="208" t="s">
        <v>1541</v>
      </c>
      <c r="B315" s="201"/>
      <c r="C315" s="203" t="s">
        <v>1542</v>
      </c>
      <c r="D315" s="203"/>
      <c r="E315" s="204">
        <v>1210</v>
      </c>
      <c r="F315" s="205"/>
      <c r="G315" s="206"/>
      <c r="H315" s="222" t="s">
        <v>1095</v>
      </c>
    </row>
    <row r="316" spans="1:8" s="223" customFormat="1" ht="15" customHeight="1" thickBot="1">
      <c r="A316" s="208" t="s">
        <v>1543</v>
      </c>
      <c r="B316" s="201"/>
      <c r="C316" s="203" t="s">
        <v>1544</v>
      </c>
      <c r="D316" s="203"/>
      <c r="E316" s="204">
        <v>960</v>
      </c>
      <c r="F316" s="205"/>
      <c r="G316" s="206"/>
      <c r="H316" s="222" t="s">
        <v>1095</v>
      </c>
    </row>
    <row r="317" spans="1:8" s="223" customFormat="1" ht="15" customHeight="1" thickBot="1">
      <c r="A317" s="208" t="s">
        <v>1545</v>
      </c>
      <c r="B317" s="201"/>
      <c r="C317" s="203" t="s">
        <v>1546</v>
      </c>
      <c r="D317" s="203"/>
      <c r="E317" s="204">
        <v>1210</v>
      </c>
      <c r="F317" s="205"/>
      <c r="G317" s="206"/>
      <c r="H317" s="222" t="s">
        <v>1095</v>
      </c>
    </row>
    <row r="318" spans="1:8" s="220" customFormat="1" ht="15" customHeight="1" thickBot="1">
      <c r="A318" s="208">
        <v>51441</v>
      </c>
      <c r="B318" s="208" t="s">
        <v>891</v>
      </c>
      <c r="C318" s="203" t="s">
        <v>893</v>
      </c>
      <c r="D318" s="203" t="s">
        <v>1547</v>
      </c>
      <c r="E318" s="204">
        <v>660</v>
      </c>
      <c r="F318" s="215"/>
      <c r="G318" s="206" t="s">
        <v>1055</v>
      </c>
      <c r="H318" s="222" t="s">
        <v>1548</v>
      </c>
    </row>
    <row r="319" spans="1:8" s="220" customFormat="1" ht="15" customHeight="1" thickBot="1">
      <c r="A319" s="208">
        <v>51442</v>
      </c>
      <c r="B319" s="208" t="s">
        <v>894</v>
      </c>
      <c r="C319" s="203" t="s">
        <v>895</v>
      </c>
      <c r="D319" s="203" t="s">
        <v>1549</v>
      </c>
      <c r="E319" s="204">
        <v>660</v>
      </c>
      <c r="F319" s="215"/>
      <c r="G319" s="206" t="s">
        <v>1055</v>
      </c>
      <c r="H319" s="222" t="s">
        <v>1548</v>
      </c>
    </row>
    <row r="320" spans="1:8" s="220" customFormat="1" ht="15" customHeight="1" thickBot="1">
      <c r="A320" s="208">
        <v>51443</v>
      </c>
      <c r="B320" s="208" t="s">
        <v>896</v>
      </c>
      <c r="C320" s="203" t="s">
        <v>897</v>
      </c>
      <c r="D320" s="203" t="s">
        <v>1550</v>
      </c>
      <c r="E320" s="204">
        <v>660</v>
      </c>
      <c r="F320" s="215"/>
      <c r="G320" s="206" t="s">
        <v>1055</v>
      </c>
      <c r="H320" s="222" t="s">
        <v>1548</v>
      </c>
    </row>
    <row r="321" spans="1:8" s="220" customFormat="1" ht="15" customHeight="1" thickBot="1">
      <c r="A321" s="208">
        <v>51024</v>
      </c>
      <c r="B321" s="208" t="s">
        <v>898</v>
      </c>
      <c r="C321" s="203" t="s">
        <v>899</v>
      </c>
      <c r="D321" s="203" t="s">
        <v>1551</v>
      </c>
      <c r="E321" s="204">
        <v>660</v>
      </c>
      <c r="F321" s="215"/>
      <c r="G321" s="206" t="s">
        <v>1055</v>
      </c>
      <c r="H321" s="222" t="s">
        <v>1548</v>
      </c>
    </row>
    <row r="322" spans="1:8" s="220" customFormat="1" ht="15" customHeight="1" thickBot="1">
      <c r="A322" s="208">
        <v>51025</v>
      </c>
      <c r="B322" s="208" t="s">
        <v>900</v>
      </c>
      <c r="C322" s="203" t="s">
        <v>901</v>
      </c>
      <c r="D322" s="203" t="s">
        <v>1552</v>
      </c>
      <c r="E322" s="204">
        <v>660</v>
      </c>
      <c r="F322" s="215"/>
      <c r="G322" s="206" t="s">
        <v>1055</v>
      </c>
      <c r="H322" s="222" t="s">
        <v>1548</v>
      </c>
    </row>
    <row r="323" spans="1:8" s="220" customFormat="1" ht="15" customHeight="1" thickBot="1">
      <c r="A323" s="208">
        <v>51026</v>
      </c>
      <c r="B323" s="208" t="s">
        <v>902</v>
      </c>
      <c r="C323" s="203" t="s">
        <v>903</v>
      </c>
      <c r="D323" s="203" t="s">
        <v>1553</v>
      </c>
      <c r="E323" s="204">
        <v>660</v>
      </c>
      <c r="F323" s="215"/>
      <c r="G323" s="206" t="s">
        <v>1055</v>
      </c>
      <c r="H323" s="222" t="s">
        <v>1548</v>
      </c>
    </row>
    <row r="324" spans="1:8" s="220" customFormat="1" ht="15" customHeight="1" thickBot="1">
      <c r="A324" s="208">
        <v>51447</v>
      </c>
      <c r="B324" s="208" t="s">
        <v>904</v>
      </c>
      <c r="C324" s="203" t="s">
        <v>905</v>
      </c>
      <c r="D324" s="203" t="s">
        <v>1554</v>
      </c>
      <c r="E324" s="204">
        <v>660</v>
      </c>
      <c r="F324" s="215"/>
      <c r="G324" s="206" t="s">
        <v>1055</v>
      </c>
      <c r="H324" s="222" t="s">
        <v>1548</v>
      </c>
    </row>
    <row r="325" spans="1:8" s="220" customFormat="1" ht="15" customHeight="1" thickBot="1">
      <c r="A325" s="208">
        <v>51448</v>
      </c>
      <c r="B325" s="208" t="s">
        <v>906</v>
      </c>
      <c r="C325" s="203" t="s">
        <v>907</v>
      </c>
      <c r="D325" s="203" t="s">
        <v>1555</v>
      </c>
      <c r="E325" s="204">
        <v>660</v>
      </c>
      <c r="F325" s="215"/>
      <c r="G325" s="206" t="s">
        <v>1055</v>
      </c>
      <c r="H325" s="222" t="s">
        <v>1548</v>
      </c>
    </row>
    <row r="326" spans="1:8" s="220" customFormat="1" ht="15" customHeight="1" thickBot="1">
      <c r="A326" s="208">
        <v>51449</v>
      </c>
      <c r="B326" s="208" t="s">
        <v>908</v>
      </c>
      <c r="C326" s="203" t="s">
        <v>909</v>
      </c>
      <c r="D326" s="203" t="s">
        <v>1556</v>
      </c>
      <c r="E326" s="204">
        <v>660</v>
      </c>
      <c r="F326" s="215"/>
      <c r="G326" s="206" t="s">
        <v>1055</v>
      </c>
      <c r="H326" s="222" t="s">
        <v>1548</v>
      </c>
    </row>
    <row r="327" spans="1:8" s="220" customFormat="1" ht="15" customHeight="1" thickBot="1">
      <c r="A327" s="208">
        <v>51450</v>
      </c>
      <c r="B327" s="208" t="s">
        <v>910</v>
      </c>
      <c r="C327" s="203" t="s">
        <v>911</v>
      </c>
      <c r="D327" s="203" t="s">
        <v>1557</v>
      </c>
      <c r="E327" s="204">
        <v>660</v>
      </c>
      <c r="F327" s="215"/>
      <c r="G327" s="206" t="s">
        <v>1055</v>
      </c>
      <c r="H327" s="222" t="s">
        <v>1548</v>
      </c>
    </row>
    <row r="328" spans="1:8" s="220" customFormat="1" ht="15" customHeight="1" thickBot="1">
      <c r="A328" s="208">
        <v>51451</v>
      </c>
      <c r="B328" s="208" t="s">
        <v>912</v>
      </c>
      <c r="C328" s="203" t="s">
        <v>913</v>
      </c>
      <c r="D328" s="203" t="s">
        <v>1558</v>
      </c>
      <c r="E328" s="204">
        <v>660</v>
      </c>
      <c r="F328" s="215"/>
      <c r="G328" s="206" t="s">
        <v>1055</v>
      </c>
      <c r="H328" s="222" t="s">
        <v>1548</v>
      </c>
    </row>
    <row r="329" spans="1:8" s="220" customFormat="1" ht="15" customHeight="1" thickBot="1">
      <c r="A329" s="208">
        <v>51452</v>
      </c>
      <c r="B329" s="208" t="s">
        <v>914</v>
      </c>
      <c r="C329" s="203" t="s">
        <v>915</v>
      </c>
      <c r="D329" s="203" t="s">
        <v>1559</v>
      </c>
      <c r="E329" s="204">
        <v>660</v>
      </c>
      <c r="F329" s="215"/>
      <c r="G329" s="206" t="s">
        <v>1055</v>
      </c>
      <c r="H329" s="222" t="s">
        <v>1548</v>
      </c>
    </row>
    <row r="330" spans="1:8" s="223" customFormat="1" ht="15" customHeight="1" thickBot="1">
      <c r="A330" s="208" t="s">
        <v>917</v>
      </c>
      <c r="B330" s="201"/>
      <c r="C330" s="203" t="s">
        <v>1560</v>
      </c>
      <c r="D330" s="203"/>
      <c r="E330" s="204">
        <v>780</v>
      </c>
      <c r="F330" s="205"/>
      <c r="G330" s="206"/>
      <c r="H330" s="222" t="s">
        <v>1095</v>
      </c>
    </row>
    <row r="331" spans="1:8" s="223" customFormat="1" ht="15" customHeight="1" thickBot="1">
      <c r="A331" s="208" t="s">
        <v>1561</v>
      </c>
      <c r="B331" s="201"/>
      <c r="C331" s="203" t="s">
        <v>1562</v>
      </c>
      <c r="D331" s="203"/>
      <c r="E331" s="204">
        <v>1030</v>
      </c>
      <c r="F331" s="205"/>
      <c r="G331" s="206"/>
      <c r="H331" s="222" t="s">
        <v>1095</v>
      </c>
    </row>
    <row r="332" spans="1:8" s="223" customFormat="1" ht="15" customHeight="1" thickBot="1">
      <c r="A332" s="208" t="s">
        <v>1563</v>
      </c>
      <c r="B332" s="201"/>
      <c r="C332" s="203" t="s">
        <v>1564</v>
      </c>
      <c r="D332" s="203"/>
      <c r="E332" s="204">
        <v>1080</v>
      </c>
      <c r="F332" s="205"/>
      <c r="G332" s="206"/>
      <c r="H332" s="222" t="s">
        <v>1095</v>
      </c>
    </row>
    <row r="333" spans="1:8" s="223" customFormat="1" ht="15" customHeight="1" thickBot="1">
      <c r="A333" s="208" t="s">
        <v>1565</v>
      </c>
      <c r="B333" s="201"/>
      <c r="C333" s="203" t="s">
        <v>1566</v>
      </c>
      <c r="D333" s="203"/>
      <c r="E333" s="204">
        <v>1330</v>
      </c>
      <c r="F333" s="205"/>
      <c r="G333" s="206"/>
      <c r="H333" s="222" t="s">
        <v>1095</v>
      </c>
    </row>
    <row r="334" spans="1:8" s="223" customFormat="1" ht="15" customHeight="1" thickBot="1">
      <c r="A334" s="208" t="s">
        <v>1567</v>
      </c>
      <c r="B334" s="201"/>
      <c r="C334" s="203" t="s">
        <v>1568</v>
      </c>
      <c r="D334" s="203"/>
      <c r="E334" s="204">
        <v>1080</v>
      </c>
      <c r="F334" s="205"/>
      <c r="G334" s="206"/>
      <c r="H334" s="222" t="s">
        <v>1095</v>
      </c>
    </row>
    <row r="335" spans="1:8" s="223" customFormat="1" ht="15" customHeight="1" thickBot="1">
      <c r="A335" s="208" t="s">
        <v>1569</v>
      </c>
      <c r="B335" s="201"/>
      <c r="C335" s="203" t="s">
        <v>1570</v>
      </c>
      <c r="D335" s="203"/>
      <c r="E335" s="204">
        <v>1330</v>
      </c>
      <c r="F335" s="205"/>
      <c r="G335" s="206"/>
      <c r="H335" s="222" t="s">
        <v>1095</v>
      </c>
    </row>
    <row r="336" spans="1:8" s="223" customFormat="1" ht="15" customHeight="1" thickBot="1">
      <c r="A336" s="208" t="s">
        <v>1571</v>
      </c>
      <c r="B336" s="201"/>
      <c r="C336" s="203" t="s">
        <v>1572</v>
      </c>
      <c r="D336" s="203"/>
      <c r="E336" s="204">
        <v>1080</v>
      </c>
      <c r="F336" s="205"/>
      <c r="G336" s="206"/>
      <c r="H336" s="222" t="s">
        <v>1095</v>
      </c>
    </row>
    <row r="337" spans="1:8" s="223" customFormat="1" ht="15" customHeight="1" thickBot="1">
      <c r="A337" s="208" t="s">
        <v>1573</v>
      </c>
      <c r="B337" s="201"/>
      <c r="C337" s="203" t="s">
        <v>1574</v>
      </c>
      <c r="D337" s="203"/>
      <c r="E337" s="204">
        <v>1330</v>
      </c>
      <c r="F337" s="205"/>
      <c r="G337" s="206"/>
      <c r="H337" s="222" t="s">
        <v>1095</v>
      </c>
    </row>
    <row r="338" spans="1:8" ht="15" customHeight="1" thickBot="1">
      <c r="A338" s="208">
        <v>51027</v>
      </c>
      <c r="B338" s="208" t="s">
        <v>916</v>
      </c>
      <c r="C338" s="203" t="s">
        <v>918</v>
      </c>
      <c r="D338" s="203" t="s">
        <v>1575</v>
      </c>
      <c r="E338" s="204">
        <v>780</v>
      </c>
      <c r="F338" s="205"/>
      <c r="G338" s="206" t="s">
        <v>1055</v>
      </c>
      <c r="H338" s="222" t="s">
        <v>1576</v>
      </c>
    </row>
    <row r="339" spans="1:8" ht="15" customHeight="1" thickBot="1">
      <c r="A339" s="208">
        <v>51028</v>
      </c>
      <c r="B339" s="208" t="s">
        <v>919</v>
      </c>
      <c r="C339" s="203" t="s">
        <v>920</v>
      </c>
      <c r="D339" s="203" t="s">
        <v>1577</v>
      </c>
      <c r="E339" s="204">
        <v>780</v>
      </c>
      <c r="F339" s="205"/>
      <c r="G339" s="206" t="s">
        <v>1055</v>
      </c>
      <c r="H339" s="222" t="s">
        <v>1576</v>
      </c>
    </row>
    <row r="340" spans="1:8" ht="15" customHeight="1" thickBot="1">
      <c r="A340" s="208">
        <v>51029</v>
      </c>
      <c r="B340" s="208" t="s">
        <v>921</v>
      </c>
      <c r="C340" s="203" t="s">
        <v>922</v>
      </c>
      <c r="D340" s="203" t="s">
        <v>1578</v>
      </c>
      <c r="E340" s="204">
        <v>780</v>
      </c>
      <c r="F340" s="205"/>
      <c r="G340" s="206" t="s">
        <v>1055</v>
      </c>
      <c r="H340" s="222" t="s">
        <v>1576</v>
      </c>
    </row>
    <row r="341" spans="1:8" ht="15" customHeight="1" thickBot="1">
      <c r="A341" s="208">
        <v>51030</v>
      </c>
      <c r="B341" s="208" t="s">
        <v>923</v>
      </c>
      <c r="C341" s="203" t="s">
        <v>924</v>
      </c>
      <c r="D341" s="203" t="s">
        <v>1579</v>
      </c>
      <c r="E341" s="204">
        <v>780</v>
      </c>
      <c r="F341" s="205"/>
      <c r="G341" s="206" t="s">
        <v>1055</v>
      </c>
      <c r="H341" s="222" t="s">
        <v>1576</v>
      </c>
    </row>
    <row r="342" spans="1:8" ht="15" customHeight="1" thickBot="1">
      <c r="A342" s="208">
        <v>51465</v>
      </c>
      <c r="B342" s="208" t="s">
        <v>925</v>
      </c>
      <c r="C342" s="203" t="s">
        <v>926</v>
      </c>
      <c r="D342" s="203" t="s">
        <v>1580</v>
      </c>
      <c r="E342" s="204">
        <v>780</v>
      </c>
      <c r="F342" s="215"/>
      <c r="G342" s="206" t="s">
        <v>1055</v>
      </c>
      <c r="H342" s="222" t="s">
        <v>1576</v>
      </c>
    </row>
    <row r="343" spans="1:8" ht="15" customHeight="1" thickBot="1">
      <c r="A343" s="208">
        <v>51466</v>
      </c>
      <c r="B343" s="208" t="s">
        <v>927</v>
      </c>
      <c r="C343" s="203" t="s">
        <v>928</v>
      </c>
      <c r="D343" s="203" t="s">
        <v>1581</v>
      </c>
      <c r="E343" s="204">
        <v>780</v>
      </c>
      <c r="F343" s="215"/>
      <c r="G343" s="206" t="s">
        <v>1055</v>
      </c>
      <c r="H343" s="222" t="s">
        <v>1576</v>
      </c>
    </row>
    <row r="344" spans="1:8" ht="15" customHeight="1" thickBot="1">
      <c r="A344" s="208">
        <v>51467</v>
      </c>
      <c r="B344" s="208" t="s">
        <v>929</v>
      </c>
      <c r="C344" s="203" t="s">
        <v>930</v>
      </c>
      <c r="D344" s="203" t="s">
        <v>1582</v>
      </c>
      <c r="E344" s="204">
        <v>780</v>
      </c>
      <c r="F344" s="215"/>
      <c r="G344" s="206" t="s">
        <v>1055</v>
      </c>
      <c r="H344" s="222" t="s">
        <v>1576</v>
      </c>
    </row>
    <row r="345" spans="1:8" ht="15" customHeight="1" thickBot="1">
      <c r="A345" s="208">
        <v>51468</v>
      </c>
      <c r="B345" s="208" t="s">
        <v>931</v>
      </c>
      <c r="C345" s="203" t="s">
        <v>932</v>
      </c>
      <c r="D345" s="203" t="s">
        <v>1583</v>
      </c>
      <c r="E345" s="204">
        <v>780</v>
      </c>
      <c r="F345" s="215"/>
      <c r="G345" s="206" t="s">
        <v>1055</v>
      </c>
      <c r="H345" s="222" t="s">
        <v>1576</v>
      </c>
    </row>
    <row r="346" spans="1:8" ht="15" customHeight="1" thickBot="1">
      <c r="A346" s="208">
        <v>51469</v>
      </c>
      <c r="B346" s="208" t="s">
        <v>933</v>
      </c>
      <c r="C346" s="203" t="s">
        <v>934</v>
      </c>
      <c r="D346" s="203" t="s">
        <v>1584</v>
      </c>
      <c r="E346" s="204">
        <v>780</v>
      </c>
      <c r="F346" s="215"/>
      <c r="G346" s="206" t="s">
        <v>1055</v>
      </c>
      <c r="H346" s="222" t="s">
        <v>1576</v>
      </c>
    </row>
    <row r="347" spans="1:8" ht="15" customHeight="1" thickBot="1">
      <c r="A347" s="208">
        <v>51470</v>
      </c>
      <c r="B347" s="208" t="s">
        <v>935</v>
      </c>
      <c r="C347" s="203" t="s">
        <v>936</v>
      </c>
      <c r="D347" s="203" t="s">
        <v>1585</v>
      </c>
      <c r="E347" s="204">
        <v>780</v>
      </c>
      <c r="F347" s="215"/>
      <c r="G347" s="206" t="s">
        <v>1055</v>
      </c>
      <c r="H347" s="222" t="s">
        <v>1576</v>
      </c>
    </row>
    <row r="348" spans="1:8" ht="15" customHeight="1" thickBot="1">
      <c r="A348" s="208">
        <v>51471</v>
      </c>
      <c r="B348" s="208" t="s">
        <v>937</v>
      </c>
      <c r="C348" s="203" t="s">
        <v>938</v>
      </c>
      <c r="D348" s="203" t="s">
        <v>1586</v>
      </c>
      <c r="E348" s="204">
        <v>780</v>
      </c>
      <c r="F348" s="215"/>
      <c r="G348" s="206" t="s">
        <v>1055</v>
      </c>
      <c r="H348" s="222" t="s">
        <v>1576</v>
      </c>
    </row>
    <row r="349" spans="1:8" ht="15" customHeight="1" thickBot="1">
      <c r="A349" s="208">
        <v>51472</v>
      </c>
      <c r="B349" s="208" t="s">
        <v>939</v>
      </c>
      <c r="C349" s="203" t="s">
        <v>940</v>
      </c>
      <c r="D349" s="203" t="s">
        <v>1587</v>
      </c>
      <c r="E349" s="204">
        <v>780</v>
      </c>
      <c r="F349" s="215"/>
      <c r="G349" s="206" t="s">
        <v>1055</v>
      </c>
      <c r="H349" s="222" t="s">
        <v>1576</v>
      </c>
    </row>
    <row r="350" spans="1:8" ht="15" customHeight="1" thickBot="1">
      <c r="A350" s="208">
        <v>51473</v>
      </c>
      <c r="B350" s="208" t="s">
        <v>941</v>
      </c>
      <c r="C350" s="203" t="s">
        <v>942</v>
      </c>
      <c r="D350" s="203" t="s">
        <v>1588</v>
      </c>
      <c r="E350" s="204">
        <v>780</v>
      </c>
      <c r="F350" s="215"/>
      <c r="G350" s="206" t="s">
        <v>1055</v>
      </c>
      <c r="H350" s="222" t="s">
        <v>1576</v>
      </c>
    </row>
    <row r="351" spans="1:8" ht="15" customHeight="1" thickBot="1">
      <c r="A351" s="208">
        <v>51474</v>
      </c>
      <c r="B351" s="208" t="s">
        <v>943</v>
      </c>
      <c r="C351" s="203" t="s">
        <v>944</v>
      </c>
      <c r="D351" s="203" t="s">
        <v>1589</v>
      </c>
      <c r="E351" s="204">
        <v>780</v>
      </c>
      <c r="F351" s="215"/>
      <c r="G351" s="206" t="s">
        <v>1055</v>
      </c>
      <c r="H351" s="222" t="s">
        <v>1576</v>
      </c>
    </row>
    <row r="352" spans="1:8" ht="15" customHeight="1" thickBot="1">
      <c r="A352" s="208">
        <v>51475</v>
      </c>
      <c r="B352" s="208" t="s">
        <v>945</v>
      </c>
      <c r="C352" s="203" t="s">
        <v>946</v>
      </c>
      <c r="D352" s="203" t="s">
        <v>1590</v>
      </c>
      <c r="E352" s="204">
        <v>780</v>
      </c>
      <c r="F352" s="215"/>
      <c r="G352" s="206" t="s">
        <v>1055</v>
      </c>
      <c r="H352" s="222" t="s">
        <v>1576</v>
      </c>
    </row>
    <row r="353" spans="1:8" s="223" customFormat="1" ht="15" customHeight="1" thickBot="1">
      <c r="A353" s="208" t="s">
        <v>948</v>
      </c>
      <c r="B353" s="201"/>
      <c r="C353" s="203" t="s">
        <v>1591</v>
      </c>
      <c r="D353" s="203"/>
      <c r="E353" s="204">
        <v>1100</v>
      </c>
      <c r="F353" s="205"/>
      <c r="G353" s="206"/>
      <c r="H353" s="222" t="s">
        <v>1095</v>
      </c>
    </row>
    <row r="354" spans="1:8" s="223" customFormat="1" ht="15" customHeight="1" thickBot="1">
      <c r="A354" s="208" t="s">
        <v>1592</v>
      </c>
      <c r="B354" s="201"/>
      <c r="C354" s="203" t="s">
        <v>1593</v>
      </c>
      <c r="D354" s="203"/>
      <c r="E354" s="204">
        <v>1350</v>
      </c>
      <c r="F354" s="205"/>
      <c r="G354" s="206"/>
      <c r="H354" s="222" t="s">
        <v>1095</v>
      </c>
    </row>
    <row r="355" spans="1:8" s="223" customFormat="1" ht="15" customHeight="1" thickBot="1">
      <c r="A355" s="208" t="s">
        <v>1594</v>
      </c>
      <c r="B355" s="201"/>
      <c r="C355" s="203" t="s">
        <v>1595</v>
      </c>
      <c r="D355" s="203"/>
      <c r="E355" s="204">
        <v>1400</v>
      </c>
      <c r="F355" s="205"/>
      <c r="G355" s="206"/>
      <c r="H355" s="222" t="s">
        <v>1095</v>
      </c>
    </row>
    <row r="356" spans="1:8" s="223" customFormat="1" ht="15" customHeight="1" thickBot="1">
      <c r="A356" s="208" t="s">
        <v>1596</v>
      </c>
      <c r="B356" s="201"/>
      <c r="C356" s="203" t="s">
        <v>1597</v>
      </c>
      <c r="D356" s="203"/>
      <c r="E356" s="204">
        <v>1650</v>
      </c>
      <c r="F356" s="205"/>
      <c r="G356" s="206"/>
      <c r="H356" s="222" t="s">
        <v>1095</v>
      </c>
    </row>
    <row r="357" spans="1:8" s="223" customFormat="1" ht="15" customHeight="1" thickBot="1">
      <c r="A357" s="208" t="s">
        <v>1598</v>
      </c>
      <c r="B357" s="201"/>
      <c r="C357" s="203" t="s">
        <v>1599</v>
      </c>
      <c r="D357" s="203"/>
      <c r="E357" s="204">
        <v>1400</v>
      </c>
      <c r="F357" s="205"/>
      <c r="G357" s="206"/>
      <c r="H357" s="222" t="s">
        <v>1095</v>
      </c>
    </row>
    <row r="358" spans="1:8" s="223" customFormat="1" ht="15" customHeight="1" thickBot="1">
      <c r="A358" s="208" t="s">
        <v>1600</v>
      </c>
      <c r="B358" s="201"/>
      <c r="C358" s="203" t="s">
        <v>1601</v>
      </c>
      <c r="D358" s="203"/>
      <c r="E358" s="204">
        <v>1650</v>
      </c>
      <c r="F358" s="205"/>
      <c r="G358" s="206"/>
      <c r="H358" s="222" t="s">
        <v>1095</v>
      </c>
    </row>
    <row r="359" spans="1:8" s="223" customFormat="1" ht="15" customHeight="1" thickBot="1">
      <c r="A359" s="208" t="s">
        <v>1602</v>
      </c>
      <c r="B359" s="201"/>
      <c r="C359" s="203" t="s">
        <v>1603</v>
      </c>
      <c r="D359" s="203"/>
      <c r="E359" s="204">
        <v>1400</v>
      </c>
      <c r="F359" s="205"/>
      <c r="G359" s="206"/>
      <c r="H359" s="222" t="s">
        <v>1095</v>
      </c>
    </row>
    <row r="360" spans="1:8" s="223" customFormat="1" ht="15" customHeight="1" thickBot="1">
      <c r="A360" s="208" t="s">
        <v>1604</v>
      </c>
      <c r="B360" s="201"/>
      <c r="C360" s="203" t="s">
        <v>1605</v>
      </c>
      <c r="D360" s="203"/>
      <c r="E360" s="204">
        <v>1650</v>
      </c>
      <c r="F360" s="205"/>
      <c r="G360" s="206"/>
      <c r="H360" s="222" t="s">
        <v>1095</v>
      </c>
    </row>
    <row r="361" spans="1:8" s="223" customFormat="1" ht="15" customHeight="1" thickBot="1">
      <c r="A361" s="222">
        <v>51541</v>
      </c>
      <c r="B361" s="201" t="s">
        <v>947</v>
      </c>
      <c r="C361" s="203" t="s">
        <v>949</v>
      </c>
      <c r="D361" s="203" t="s">
        <v>1606</v>
      </c>
      <c r="E361" s="233">
        <v>1100</v>
      </c>
      <c r="F361" s="205"/>
      <c r="G361" s="234" t="s">
        <v>1055</v>
      </c>
      <c r="H361" s="222" t="s">
        <v>1607</v>
      </c>
    </row>
    <row r="362" spans="1:8" s="223" customFormat="1" ht="15" customHeight="1" thickBot="1">
      <c r="A362" s="222">
        <v>51542</v>
      </c>
      <c r="B362" s="201" t="s">
        <v>950</v>
      </c>
      <c r="C362" s="203" t="s">
        <v>951</v>
      </c>
      <c r="D362" s="203" t="s">
        <v>1608</v>
      </c>
      <c r="E362" s="233">
        <v>1100</v>
      </c>
      <c r="F362" s="205"/>
      <c r="G362" s="234" t="s">
        <v>1055</v>
      </c>
      <c r="H362" s="222" t="s">
        <v>1607</v>
      </c>
    </row>
    <row r="363" spans="1:8" s="223" customFormat="1" ht="15" customHeight="1" thickBot="1">
      <c r="A363" s="222">
        <v>51543</v>
      </c>
      <c r="B363" s="201" t="s">
        <v>952</v>
      </c>
      <c r="C363" s="203" t="s">
        <v>953</v>
      </c>
      <c r="D363" s="203" t="s">
        <v>1609</v>
      </c>
      <c r="E363" s="233">
        <v>1100</v>
      </c>
      <c r="F363" s="205"/>
      <c r="G363" s="234" t="s">
        <v>1055</v>
      </c>
      <c r="H363" s="222" t="s">
        <v>1607</v>
      </c>
    </row>
    <row r="364" spans="1:8" s="223" customFormat="1" ht="15" customHeight="1" thickBot="1">
      <c r="A364" s="222">
        <v>51544</v>
      </c>
      <c r="B364" s="201" t="s">
        <v>954</v>
      </c>
      <c r="C364" s="203" t="s">
        <v>955</v>
      </c>
      <c r="D364" s="203" t="s">
        <v>1610</v>
      </c>
      <c r="E364" s="233">
        <v>1100</v>
      </c>
      <c r="F364" s="205"/>
      <c r="G364" s="234" t="s">
        <v>1055</v>
      </c>
      <c r="H364" s="222" t="s">
        <v>1607</v>
      </c>
    </row>
    <row r="365" spans="1:8" s="223" customFormat="1" ht="15" customHeight="1" thickBot="1">
      <c r="A365" s="222">
        <v>51545</v>
      </c>
      <c r="B365" s="201" t="s">
        <v>956</v>
      </c>
      <c r="C365" s="203" t="s">
        <v>957</v>
      </c>
      <c r="D365" s="203" t="s">
        <v>1611</v>
      </c>
      <c r="E365" s="233">
        <v>1100</v>
      </c>
      <c r="F365" s="205"/>
      <c r="G365" s="234" t="s">
        <v>1055</v>
      </c>
      <c r="H365" s="222" t="s">
        <v>1607</v>
      </c>
    </row>
    <row r="366" spans="1:8" ht="15" customHeight="1" thickBot="1">
      <c r="A366" s="208">
        <v>51546</v>
      </c>
      <c r="B366" s="201" t="s">
        <v>958</v>
      </c>
      <c r="C366" s="203" t="s">
        <v>959</v>
      </c>
      <c r="D366" s="203" t="s">
        <v>1612</v>
      </c>
      <c r="E366" s="233">
        <v>1100</v>
      </c>
      <c r="F366" s="205"/>
      <c r="G366" s="234" t="s">
        <v>1055</v>
      </c>
      <c r="H366" s="222" t="s">
        <v>1607</v>
      </c>
    </row>
    <row r="367" spans="1:8" ht="15" customHeight="1" thickBot="1">
      <c r="A367" s="208">
        <v>50577</v>
      </c>
      <c r="B367" s="201" t="s">
        <v>960</v>
      </c>
      <c r="C367" s="203" t="s">
        <v>961</v>
      </c>
      <c r="D367" s="203" t="s">
        <v>1613</v>
      </c>
      <c r="E367" s="233">
        <v>1100</v>
      </c>
      <c r="F367" s="215"/>
      <c r="G367" s="206" t="s">
        <v>1055</v>
      </c>
      <c r="H367" s="222" t="s">
        <v>1607</v>
      </c>
    </row>
    <row r="368" spans="1:8" ht="15" customHeight="1" thickBot="1">
      <c r="A368" s="208">
        <v>50578</v>
      </c>
      <c r="B368" s="201" t="s">
        <v>962</v>
      </c>
      <c r="C368" s="203" t="s">
        <v>963</v>
      </c>
      <c r="D368" s="203" t="s">
        <v>1614</v>
      </c>
      <c r="E368" s="233">
        <v>1100</v>
      </c>
      <c r="F368" s="215"/>
      <c r="G368" s="206" t="s">
        <v>1055</v>
      </c>
      <c r="H368" s="222" t="s">
        <v>1607</v>
      </c>
    </row>
    <row r="369" spans="1:8" ht="15" customHeight="1" thickBot="1">
      <c r="A369" s="208">
        <v>50579</v>
      </c>
      <c r="B369" s="201" t="s">
        <v>964</v>
      </c>
      <c r="C369" s="203" t="s">
        <v>965</v>
      </c>
      <c r="D369" s="203" t="s">
        <v>1615</v>
      </c>
      <c r="E369" s="233">
        <v>1100</v>
      </c>
      <c r="F369" s="215"/>
      <c r="G369" s="206" t="s">
        <v>1055</v>
      </c>
      <c r="H369" s="222" t="s">
        <v>1607</v>
      </c>
    </row>
    <row r="370" spans="1:8" s="220" customFormat="1" ht="15" customHeight="1" thickBot="1">
      <c r="A370" s="208">
        <v>56794</v>
      </c>
      <c r="B370" s="201" t="s">
        <v>966</v>
      </c>
      <c r="C370" s="203" t="s">
        <v>967</v>
      </c>
      <c r="D370" s="203" t="s">
        <v>1616</v>
      </c>
      <c r="E370" s="233">
        <v>1100</v>
      </c>
      <c r="F370" s="228"/>
      <c r="G370" s="224" t="s">
        <v>1055</v>
      </c>
      <c r="H370" s="222" t="s">
        <v>1607</v>
      </c>
    </row>
    <row r="371" spans="1:8" s="220" customFormat="1" ht="15" customHeight="1" thickBot="1">
      <c r="A371" s="208">
        <v>56795</v>
      </c>
      <c r="B371" s="201" t="s">
        <v>968</v>
      </c>
      <c r="C371" s="203" t="s">
        <v>969</v>
      </c>
      <c r="D371" s="203" t="s">
        <v>1617</v>
      </c>
      <c r="E371" s="233">
        <v>1100</v>
      </c>
      <c r="F371" s="228"/>
      <c r="G371" s="224" t="s">
        <v>1055</v>
      </c>
      <c r="H371" s="222" t="s">
        <v>1607</v>
      </c>
    </row>
    <row r="372" spans="1:8" s="220" customFormat="1" ht="15" customHeight="1" thickBot="1">
      <c r="A372" s="208">
        <v>56796</v>
      </c>
      <c r="B372" s="201" t="s">
        <v>970</v>
      </c>
      <c r="C372" s="203" t="s">
        <v>971</v>
      </c>
      <c r="D372" s="203" t="s">
        <v>1618</v>
      </c>
      <c r="E372" s="233">
        <v>1100</v>
      </c>
      <c r="F372" s="228"/>
      <c r="G372" s="224" t="s">
        <v>1055</v>
      </c>
      <c r="H372" s="222" t="s">
        <v>1607</v>
      </c>
    </row>
    <row r="373" spans="1:8" s="232" customFormat="1" ht="15" customHeight="1" thickBot="1">
      <c r="A373" s="217">
        <v>54268</v>
      </c>
      <c r="B373" s="217" t="s">
        <v>1619</v>
      </c>
      <c r="C373" s="218" t="s">
        <v>1620</v>
      </c>
      <c r="D373" s="219" t="s">
        <v>1052</v>
      </c>
      <c r="E373" s="204">
        <v>1070</v>
      </c>
      <c r="F373" s="205" t="s">
        <v>1621</v>
      </c>
      <c r="G373" s="206" t="s">
        <v>1622</v>
      </c>
      <c r="H373" s="209" t="s">
        <v>1623</v>
      </c>
    </row>
    <row r="374" spans="1:8" s="232" customFormat="1" ht="15" customHeight="1" thickBot="1">
      <c r="A374" s="217">
        <v>54397</v>
      </c>
      <c r="B374" s="217" t="s">
        <v>1624</v>
      </c>
      <c r="C374" s="218" t="s">
        <v>1625</v>
      </c>
      <c r="D374" s="219" t="s">
        <v>1052</v>
      </c>
      <c r="E374" s="204">
        <v>1100</v>
      </c>
      <c r="F374" s="205" t="s">
        <v>1621</v>
      </c>
      <c r="G374" s="206" t="s">
        <v>1622</v>
      </c>
      <c r="H374" s="209" t="s">
        <v>1623</v>
      </c>
    </row>
    <row r="375" spans="1:8" s="223" customFormat="1" ht="15" customHeight="1" thickBot="1">
      <c r="A375" s="208" t="s">
        <v>973</v>
      </c>
      <c r="B375" s="201"/>
      <c r="C375" s="203" t="s">
        <v>1626</v>
      </c>
      <c r="D375" s="203"/>
      <c r="E375" s="204">
        <v>500</v>
      </c>
      <c r="F375" s="205"/>
      <c r="G375" s="206"/>
      <c r="H375" s="222" t="s">
        <v>1095</v>
      </c>
    </row>
    <row r="376" spans="1:8" s="223" customFormat="1" ht="15" customHeight="1" thickBot="1">
      <c r="A376" s="208" t="s">
        <v>1627</v>
      </c>
      <c r="B376" s="201"/>
      <c r="C376" s="203" t="s">
        <v>1628</v>
      </c>
      <c r="D376" s="203"/>
      <c r="E376" s="204">
        <v>750</v>
      </c>
      <c r="F376" s="205"/>
      <c r="G376" s="206"/>
      <c r="H376" s="222" t="s">
        <v>1095</v>
      </c>
    </row>
    <row r="377" spans="1:8" s="223" customFormat="1" ht="15" customHeight="1" thickBot="1">
      <c r="A377" s="208" t="s">
        <v>1629</v>
      </c>
      <c r="B377" s="201"/>
      <c r="C377" s="203" t="s">
        <v>1630</v>
      </c>
      <c r="D377" s="203"/>
      <c r="E377" s="204">
        <v>800</v>
      </c>
      <c r="F377" s="205"/>
      <c r="G377" s="206"/>
      <c r="H377" s="222" t="s">
        <v>1095</v>
      </c>
    </row>
    <row r="378" spans="1:8" s="223" customFormat="1" ht="15" customHeight="1" thickBot="1">
      <c r="A378" s="208" t="s">
        <v>1631</v>
      </c>
      <c r="B378" s="201"/>
      <c r="C378" s="203" t="s">
        <v>1632</v>
      </c>
      <c r="D378" s="203"/>
      <c r="E378" s="204">
        <v>1050</v>
      </c>
      <c r="F378" s="205"/>
      <c r="G378" s="206"/>
      <c r="H378" s="222" t="s">
        <v>1095</v>
      </c>
    </row>
    <row r="379" spans="1:8" s="223" customFormat="1" ht="15" customHeight="1" thickBot="1">
      <c r="A379" s="208" t="s">
        <v>1633</v>
      </c>
      <c r="B379" s="201"/>
      <c r="C379" s="203" t="s">
        <v>1634</v>
      </c>
      <c r="D379" s="203"/>
      <c r="E379" s="204">
        <v>800</v>
      </c>
      <c r="F379" s="205"/>
      <c r="G379" s="206"/>
      <c r="H379" s="222" t="s">
        <v>1095</v>
      </c>
    </row>
    <row r="380" spans="1:8" s="223" customFormat="1" ht="15" customHeight="1" thickBot="1">
      <c r="A380" s="208" t="s">
        <v>1635</v>
      </c>
      <c r="B380" s="201"/>
      <c r="C380" s="203" t="s">
        <v>1636</v>
      </c>
      <c r="D380" s="203"/>
      <c r="E380" s="204">
        <v>1050</v>
      </c>
      <c r="F380" s="205"/>
      <c r="G380" s="206"/>
      <c r="H380" s="222" t="s">
        <v>1095</v>
      </c>
    </row>
    <row r="381" spans="1:8" s="223" customFormat="1" ht="15" customHeight="1" thickBot="1">
      <c r="A381" s="208" t="s">
        <v>1637</v>
      </c>
      <c r="B381" s="201"/>
      <c r="C381" s="203" t="s">
        <v>1638</v>
      </c>
      <c r="D381" s="203"/>
      <c r="E381" s="204">
        <v>800</v>
      </c>
      <c r="F381" s="205"/>
      <c r="G381" s="206"/>
      <c r="H381" s="222" t="s">
        <v>1095</v>
      </c>
    </row>
    <row r="382" spans="1:8" s="223" customFormat="1" ht="15" customHeight="1" thickBot="1">
      <c r="A382" s="208" t="s">
        <v>1639</v>
      </c>
      <c r="B382" s="201"/>
      <c r="C382" s="203" t="s">
        <v>1640</v>
      </c>
      <c r="D382" s="203"/>
      <c r="E382" s="204">
        <v>1050</v>
      </c>
      <c r="F382" s="205"/>
      <c r="G382" s="206"/>
      <c r="H382" s="222" t="s">
        <v>1095</v>
      </c>
    </row>
    <row r="383" spans="1:8" s="220" customFormat="1" ht="15" customHeight="1" thickBot="1">
      <c r="A383" s="208">
        <v>51031</v>
      </c>
      <c r="B383" s="208" t="s">
        <v>972</v>
      </c>
      <c r="C383" s="203" t="s">
        <v>1641</v>
      </c>
      <c r="D383" s="203" t="s">
        <v>1642</v>
      </c>
      <c r="E383" s="204">
        <v>500</v>
      </c>
      <c r="F383" s="205"/>
      <c r="G383" s="206" t="s">
        <v>1055</v>
      </c>
      <c r="H383" s="222" t="s">
        <v>1643</v>
      </c>
    </row>
    <row r="384" spans="1:8" s="220" customFormat="1" ht="15" customHeight="1" thickBot="1">
      <c r="A384" s="208">
        <v>51032</v>
      </c>
      <c r="B384" s="208" t="s">
        <v>975</v>
      </c>
      <c r="C384" s="203" t="s">
        <v>976</v>
      </c>
      <c r="D384" s="203" t="s">
        <v>1644</v>
      </c>
      <c r="E384" s="204">
        <v>500</v>
      </c>
      <c r="F384" s="215"/>
      <c r="G384" s="206" t="s">
        <v>1055</v>
      </c>
      <c r="H384" s="222" t="s">
        <v>1643</v>
      </c>
    </row>
    <row r="385" spans="1:8" s="220" customFormat="1" ht="15" customHeight="1" thickBot="1">
      <c r="A385" s="208">
        <v>51033</v>
      </c>
      <c r="B385" s="208" t="s">
        <v>977</v>
      </c>
      <c r="C385" s="203" t="s">
        <v>978</v>
      </c>
      <c r="D385" s="203" t="s">
        <v>1645</v>
      </c>
      <c r="E385" s="204">
        <v>500</v>
      </c>
      <c r="F385" s="215"/>
      <c r="G385" s="206" t="s">
        <v>1055</v>
      </c>
      <c r="H385" s="222" t="s">
        <v>1643</v>
      </c>
    </row>
    <row r="386" spans="1:8" s="220" customFormat="1" ht="15" customHeight="1" thickBot="1">
      <c r="A386" s="208">
        <v>51034</v>
      </c>
      <c r="B386" s="208" t="s">
        <v>979</v>
      </c>
      <c r="C386" s="203" t="s">
        <v>980</v>
      </c>
      <c r="D386" s="203" t="s">
        <v>1646</v>
      </c>
      <c r="E386" s="204">
        <v>500</v>
      </c>
      <c r="F386" s="215"/>
      <c r="G386" s="206" t="s">
        <v>1055</v>
      </c>
      <c r="H386" s="222" t="s">
        <v>1643</v>
      </c>
    </row>
    <row r="387" spans="1:8" s="220" customFormat="1" ht="15" customHeight="1" thickBot="1">
      <c r="A387" s="208">
        <v>51035</v>
      </c>
      <c r="B387" s="208" t="s">
        <v>981</v>
      </c>
      <c r="C387" s="203" t="s">
        <v>982</v>
      </c>
      <c r="D387" s="203" t="s">
        <v>1647</v>
      </c>
      <c r="E387" s="204">
        <v>500</v>
      </c>
      <c r="F387" s="215"/>
      <c r="G387" s="206" t="s">
        <v>1055</v>
      </c>
      <c r="H387" s="222" t="s">
        <v>1643</v>
      </c>
    </row>
    <row r="388" spans="1:8" s="220" customFormat="1" ht="15" customHeight="1" thickBot="1">
      <c r="A388" s="208">
        <v>51036</v>
      </c>
      <c r="B388" s="208" t="s">
        <v>983</v>
      </c>
      <c r="C388" s="203" t="s">
        <v>984</v>
      </c>
      <c r="D388" s="203" t="s">
        <v>1648</v>
      </c>
      <c r="E388" s="204">
        <v>500</v>
      </c>
      <c r="F388" s="215"/>
      <c r="G388" s="206" t="s">
        <v>1055</v>
      </c>
      <c r="H388" s="222" t="s">
        <v>1643</v>
      </c>
    </row>
    <row r="389" spans="1:8" s="220" customFormat="1" ht="15" customHeight="1" thickBot="1">
      <c r="A389" s="208">
        <v>51037</v>
      </c>
      <c r="B389" s="208" t="s">
        <v>985</v>
      </c>
      <c r="C389" s="203" t="s">
        <v>986</v>
      </c>
      <c r="D389" s="203" t="s">
        <v>1649</v>
      </c>
      <c r="E389" s="204">
        <v>500</v>
      </c>
      <c r="F389" s="215"/>
      <c r="G389" s="206" t="s">
        <v>1055</v>
      </c>
      <c r="H389" s="222" t="s">
        <v>1643</v>
      </c>
    </row>
    <row r="390" spans="1:8" s="220" customFormat="1" ht="15" customHeight="1" thickBot="1">
      <c r="A390" s="208">
        <v>51038</v>
      </c>
      <c r="B390" s="208" t="s">
        <v>987</v>
      </c>
      <c r="C390" s="203" t="s">
        <v>988</v>
      </c>
      <c r="D390" s="203" t="s">
        <v>1650</v>
      </c>
      <c r="E390" s="204">
        <v>500</v>
      </c>
      <c r="F390" s="215"/>
      <c r="G390" s="206" t="s">
        <v>1055</v>
      </c>
      <c r="H390" s="222" t="s">
        <v>1643</v>
      </c>
    </row>
    <row r="391" spans="1:8" s="223" customFormat="1" ht="15" customHeight="1" thickBot="1">
      <c r="A391" s="208" t="s">
        <v>990</v>
      </c>
      <c r="B391" s="201"/>
      <c r="C391" s="203" t="s">
        <v>1651</v>
      </c>
      <c r="D391" s="203"/>
      <c r="E391" s="204">
        <v>880</v>
      </c>
      <c r="F391" s="205"/>
      <c r="G391" s="206"/>
      <c r="H391" s="222" t="s">
        <v>1095</v>
      </c>
    </row>
    <row r="392" spans="1:8" s="223" customFormat="1" ht="15" customHeight="1" thickBot="1">
      <c r="A392" s="208" t="s">
        <v>1652</v>
      </c>
      <c r="B392" s="201"/>
      <c r="C392" s="203" t="s">
        <v>1653</v>
      </c>
      <c r="D392" s="203"/>
      <c r="E392" s="204">
        <v>1130</v>
      </c>
      <c r="F392" s="205"/>
      <c r="G392" s="206"/>
      <c r="H392" s="222" t="s">
        <v>1095</v>
      </c>
    </row>
    <row r="393" spans="1:8" s="223" customFormat="1" ht="15" customHeight="1" thickBot="1">
      <c r="A393" s="208" t="s">
        <v>1654</v>
      </c>
      <c r="B393" s="201"/>
      <c r="C393" s="203" t="s">
        <v>1655</v>
      </c>
      <c r="D393" s="203"/>
      <c r="E393" s="204">
        <v>1180</v>
      </c>
      <c r="F393" s="205"/>
      <c r="G393" s="206"/>
      <c r="H393" s="222" t="s">
        <v>1095</v>
      </c>
    </row>
    <row r="394" spans="1:8" s="223" customFormat="1" ht="15" customHeight="1" thickBot="1">
      <c r="A394" s="208" t="s">
        <v>1656</v>
      </c>
      <c r="B394" s="201"/>
      <c r="C394" s="203" t="s">
        <v>1657</v>
      </c>
      <c r="D394" s="203"/>
      <c r="E394" s="204">
        <v>1430</v>
      </c>
      <c r="F394" s="205"/>
      <c r="G394" s="206"/>
      <c r="H394" s="222" t="s">
        <v>1095</v>
      </c>
    </row>
    <row r="395" spans="1:8" s="223" customFormat="1" ht="15" customHeight="1" thickBot="1">
      <c r="A395" s="208" t="s">
        <v>1658</v>
      </c>
      <c r="B395" s="201"/>
      <c r="C395" s="203" t="s">
        <v>1659</v>
      </c>
      <c r="D395" s="203"/>
      <c r="E395" s="204">
        <v>1180</v>
      </c>
      <c r="F395" s="205"/>
      <c r="G395" s="206"/>
      <c r="H395" s="222" t="s">
        <v>1095</v>
      </c>
    </row>
    <row r="396" spans="1:8" s="223" customFormat="1" ht="15" customHeight="1" thickBot="1">
      <c r="A396" s="208" t="s">
        <v>1660</v>
      </c>
      <c r="B396" s="201"/>
      <c r="C396" s="203" t="s">
        <v>1661</v>
      </c>
      <c r="D396" s="203"/>
      <c r="E396" s="204">
        <v>1430</v>
      </c>
      <c r="F396" s="205"/>
      <c r="G396" s="206"/>
      <c r="H396" s="222" t="s">
        <v>1095</v>
      </c>
    </row>
    <row r="397" spans="1:8" s="223" customFormat="1" ht="15" customHeight="1" thickBot="1">
      <c r="A397" s="208" t="s">
        <v>1662</v>
      </c>
      <c r="B397" s="201"/>
      <c r="C397" s="203" t="s">
        <v>1663</v>
      </c>
      <c r="D397" s="203"/>
      <c r="E397" s="204">
        <v>1180</v>
      </c>
      <c r="F397" s="205"/>
      <c r="G397" s="206"/>
      <c r="H397" s="222" t="s">
        <v>1095</v>
      </c>
    </row>
    <row r="398" spans="1:8" s="223" customFormat="1" ht="15" customHeight="1" thickBot="1">
      <c r="A398" s="208" t="s">
        <v>1664</v>
      </c>
      <c r="B398" s="201"/>
      <c r="C398" s="203" t="s">
        <v>1665</v>
      </c>
      <c r="D398" s="203"/>
      <c r="E398" s="204">
        <v>1430</v>
      </c>
      <c r="F398" s="205"/>
      <c r="G398" s="206"/>
      <c r="H398" s="222" t="s">
        <v>1095</v>
      </c>
    </row>
    <row r="399" spans="1:8" s="207" customFormat="1" ht="15" customHeight="1" thickBot="1">
      <c r="A399" s="201">
        <v>50553</v>
      </c>
      <c r="B399" s="201" t="s">
        <v>989</v>
      </c>
      <c r="C399" s="202" t="s">
        <v>1666</v>
      </c>
      <c r="D399" s="203" t="s">
        <v>1667</v>
      </c>
      <c r="E399" s="204">
        <v>880</v>
      </c>
      <c r="F399" s="205"/>
      <c r="G399" s="206" t="s">
        <v>1055</v>
      </c>
      <c r="H399" s="222" t="s">
        <v>1668</v>
      </c>
    </row>
    <row r="400" spans="1:8" s="207" customFormat="1" ht="15" customHeight="1" thickBot="1">
      <c r="A400" s="201">
        <v>50554</v>
      </c>
      <c r="B400" s="201" t="s">
        <v>992</v>
      </c>
      <c r="C400" s="202" t="s">
        <v>993</v>
      </c>
      <c r="D400" s="203" t="s">
        <v>1669</v>
      </c>
      <c r="E400" s="204">
        <v>880</v>
      </c>
      <c r="F400" s="205"/>
      <c r="G400" s="206" t="s">
        <v>1055</v>
      </c>
      <c r="H400" s="222" t="s">
        <v>1668</v>
      </c>
    </row>
    <row r="401" spans="1:8" s="207" customFormat="1" ht="15" customHeight="1" thickBot="1">
      <c r="A401" s="201">
        <v>50555</v>
      </c>
      <c r="B401" s="201" t="s">
        <v>994</v>
      </c>
      <c r="C401" s="202" t="s">
        <v>995</v>
      </c>
      <c r="D401" s="203" t="s">
        <v>1670</v>
      </c>
      <c r="E401" s="204">
        <v>880</v>
      </c>
      <c r="F401" s="205"/>
      <c r="G401" s="206" t="s">
        <v>1055</v>
      </c>
      <c r="H401" s="222" t="s">
        <v>1668</v>
      </c>
    </row>
    <row r="402" spans="1:8" s="207" customFormat="1" ht="15" customHeight="1" thickBot="1">
      <c r="A402" s="201">
        <v>50556</v>
      </c>
      <c r="B402" s="201" t="s">
        <v>996</v>
      </c>
      <c r="C402" s="202" t="s">
        <v>997</v>
      </c>
      <c r="D402" s="203" t="s">
        <v>1671</v>
      </c>
      <c r="E402" s="204">
        <v>880</v>
      </c>
      <c r="F402" s="205"/>
      <c r="G402" s="206" t="s">
        <v>1055</v>
      </c>
      <c r="H402" s="222" t="s">
        <v>1668</v>
      </c>
    </row>
    <row r="403" spans="1:8" s="207" customFormat="1" ht="15" customHeight="1" thickBot="1">
      <c r="A403" s="201">
        <v>50557</v>
      </c>
      <c r="B403" s="201" t="s">
        <v>998</v>
      </c>
      <c r="C403" s="202" t="s">
        <v>999</v>
      </c>
      <c r="D403" s="203" t="s">
        <v>1672</v>
      </c>
      <c r="E403" s="204">
        <v>880</v>
      </c>
      <c r="F403" s="205"/>
      <c r="G403" s="206" t="s">
        <v>1055</v>
      </c>
      <c r="H403" s="222" t="s">
        <v>1668</v>
      </c>
    </row>
    <row r="404" spans="1:8" s="207" customFormat="1" ht="15" customHeight="1" thickBot="1">
      <c r="A404" s="201">
        <v>50558</v>
      </c>
      <c r="B404" s="201" t="s">
        <v>1000</v>
      </c>
      <c r="C404" s="202" t="s">
        <v>1001</v>
      </c>
      <c r="D404" s="203" t="s">
        <v>1673</v>
      </c>
      <c r="E404" s="204">
        <v>880</v>
      </c>
      <c r="F404" s="205"/>
      <c r="G404" s="206" t="s">
        <v>1055</v>
      </c>
      <c r="H404" s="222" t="s">
        <v>1668</v>
      </c>
    </row>
    <row r="405" spans="1:8" s="207" customFormat="1" ht="15" customHeight="1" thickBot="1">
      <c r="A405" s="201">
        <v>50559</v>
      </c>
      <c r="B405" s="201" t="s">
        <v>1002</v>
      </c>
      <c r="C405" s="202" t="s">
        <v>1003</v>
      </c>
      <c r="D405" s="203" t="s">
        <v>1674</v>
      </c>
      <c r="E405" s="204">
        <v>880</v>
      </c>
      <c r="F405" s="205"/>
      <c r="G405" s="206" t="s">
        <v>1055</v>
      </c>
      <c r="H405" s="222" t="s">
        <v>1668</v>
      </c>
    </row>
    <row r="406" spans="1:8" s="207" customFormat="1" ht="15" customHeight="1" thickBot="1">
      <c r="A406" s="201">
        <v>50560</v>
      </c>
      <c r="B406" s="201" t="s">
        <v>1004</v>
      </c>
      <c r="C406" s="202" t="s">
        <v>1005</v>
      </c>
      <c r="D406" s="203" t="s">
        <v>1675</v>
      </c>
      <c r="E406" s="204">
        <v>880</v>
      </c>
      <c r="F406" s="205"/>
      <c r="G406" s="206" t="s">
        <v>1055</v>
      </c>
      <c r="H406" s="222" t="s">
        <v>1668</v>
      </c>
    </row>
    <row r="407" spans="1:8" s="207" customFormat="1" ht="15" customHeight="1" thickBot="1">
      <c r="A407" s="201">
        <v>50561</v>
      </c>
      <c r="B407" s="201" t="s">
        <v>1006</v>
      </c>
      <c r="C407" s="202" t="s">
        <v>1007</v>
      </c>
      <c r="D407" s="203" t="s">
        <v>1676</v>
      </c>
      <c r="E407" s="204">
        <v>880</v>
      </c>
      <c r="F407" s="205"/>
      <c r="G407" s="206" t="s">
        <v>1055</v>
      </c>
      <c r="H407" s="222" t="s">
        <v>1668</v>
      </c>
    </row>
    <row r="408" spans="1:8" s="223" customFormat="1" ht="15" customHeight="1" thickBot="1">
      <c r="A408" s="208" t="s">
        <v>1009</v>
      </c>
      <c r="B408" s="201"/>
      <c r="C408" s="203" t="s">
        <v>1677</v>
      </c>
      <c r="D408" s="203"/>
      <c r="E408" s="204">
        <v>550</v>
      </c>
      <c r="F408" s="205"/>
      <c r="G408" s="206"/>
      <c r="H408" s="222" t="s">
        <v>1095</v>
      </c>
    </row>
    <row r="409" spans="1:8" s="223" customFormat="1" ht="15" customHeight="1" thickBot="1">
      <c r="A409" s="208" t="s">
        <v>1678</v>
      </c>
      <c r="B409" s="201"/>
      <c r="C409" s="203" t="s">
        <v>1679</v>
      </c>
      <c r="D409" s="203"/>
      <c r="E409" s="204">
        <v>800</v>
      </c>
      <c r="F409" s="205"/>
      <c r="G409" s="206"/>
      <c r="H409" s="222" t="s">
        <v>1095</v>
      </c>
    </row>
    <row r="410" spans="1:8" s="223" customFormat="1" ht="15" customHeight="1" thickBot="1">
      <c r="A410" s="208" t="s">
        <v>1680</v>
      </c>
      <c r="B410" s="201"/>
      <c r="C410" s="203" t="s">
        <v>1681</v>
      </c>
      <c r="D410" s="203"/>
      <c r="E410" s="204">
        <v>850</v>
      </c>
      <c r="F410" s="205"/>
      <c r="G410" s="206"/>
      <c r="H410" s="222" t="s">
        <v>1095</v>
      </c>
    </row>
    <row r="411" spans="1:8" s="223" customFormat="1" ht="15" customHeight="1" thickBot="1">
      <c r="A411" s="208" t="s">
        <v>1682</v>
      </c>
      <c r="B411" s="201"/>
      <c r="C411" s="203" t="s">
        <v>1683</v>
      </c>
      <c r="D411" s="203"/>
      <c r="E411" s="204">
        <v>1100</v>
      </c>
      <c r="F411" s="205"/>
      <c r="G411" s="206"/>
      <c r="H411" s="222" t="s">
        <v>1095</v>
      </c>
    </row>
    <row r="412" spans="1:8" s="223" customFormat="1" ht="15" customHeight="1" thickBot="1">
      <c r="A412" s="208" t="s">
        <v>1684</v>
      </c>
      <c r="B412" s="201"/>
      <c r="C412" s="203" t="s">
        <v>1685</v>
      </c>
      <c r="D412" s="203"/>
      <c r="E412" s="204">
        <v>850</v>
      </c>
      <c r="F412" s="205"/>
      <c r="G412" s="206"/>
      <c r="H412" s="222" t="s">
        <v>1095</v>
      </c>
    </row>
    <row r="413" spans="1:8" s="223" customFormat="1" ht="15" customHeight="1" thickBot="1">
      <c r="A413" s="208" t="s">
        <v>1686</v>
      </c>
      <c r="B413" s="201"/>
      <c r="C413" s="203" t="s">
        <v>1687</v>
      </c>
      <c r="D413" s="203"/>
      <c r="E413" s="204">
        <v>1100</v>
      </c>
      <c r="F413" s="205"/>
      <c r="G413" s="206"/>
      <c r="H413" s="222" t="s">
        <v>1095</v>
      </c>
    </row>
    <row r="414" spans="1:8" s="223" customFormat="1" ht="15" customHeight="1" thickBot="1">
      <c r="A414" s="208" t="s">
        <v>1688</v>
      </c>
      <c r="B414" s="201"/>
      <c r="C414" s="203" t="s">
        <v>1689</v>
      </c>
      <c r="D414" s="203"/>
      <c r="E414" s="204">
        <v>850</v>
      </c>
      <c r="F414" s="205"/>
      <c r="G414" s="206"/>
      <c r="H414" s="222" t="s">
        <v>1095</v>
      </c>
    </row>
    <row r="415" spans="1:8" s="223" customFormat="1" ht="15" customHeight="1" thickBot="1">
      <c r="A415" s="208" t="s">
        <v>1690</v>
      </c>
      <c r="B415" s="201"/>
      <c r="C415" s="203" t="s">
        <v>1691</v>
      </c>
      <c r="D415" s="203"/>
      <c r="E415" s="204">
        <v>1100</v>
      </c>
      <c r="F415" s="205"/>
      <c r="G415" s="206"/>
      <c r="H415" s="222" t="s">
        <v>1095</v>
      </c>
    </row>
    <row r="416" spans="1:8" s="220" customFormat="1" ht="15" customHeight="1" thickBot="1">
      <c r="A416" s="208">
        <v>50470</v>
      </c>
      <c r="B416" s="208" t="s">
        <v>1008</v>
      </c>
      <c r="C416" s="203" t="s">
        <v>1692</v>
      </c>
      <c r="D416" s="203" t="s">
        <v>1693</v>
      </c>
      <c r="E416" s="204">
        <v>550</v>
      </c>
      <c r="F416" s="235" t="s">
        <v>1694</v>
      </c>
      <c r="G416" s="206" t="s">
        <v>1055</v>
      </c>
      <c r="H416" s="222" t="s">
        <v>1695</v>
      </c>
    </row>
    <row r="417" spans="1:8" s="220" customFormat="1" ht="15" customHeight="1" thickBot="1">
      <c r="A417" s="208">
        <v>50471</v>
      </c>
      <c r="B417" s="208" t="s">
        <v>1011</v>
      </c>
      <c r="C417" s="203" t="s">
        <v>1012</v>
      </c>
      <c r="D417" s="203" t="s">
        <v>1696</v>
      </c>
      <c r="E417" s="204">
        <v>550</v>
      </c>
      <c r="F417" s="235" t="s">
        <v>1694</v>
      </c>
      <c r="G417" s="206" t="s">
        <v>1055</v>
      </c>
      <c r="H417" s="222" t="s">
        <v>1695</v>
      </c>
    </row>
    <row r="418" spans="1:8" s="220" customFormat="1" ht="15" customHeight="1" thickBot="1">
      <c r="A418" s="208">
        <v>50472</v>
      </c>
      <c r="B418" s="208" t="s">
        <v>1013</v>
      </c>
      <c r="C418" s="203" t="s">
        <v>1014</v>
      </c>
      <c r="D418" s="203" t="s">
        <v>1697</v>
      </c>
      <c r="E418" s="204">
        <v>550</v>
      </c>
      <c r="F418" s="235" t="s">
        <v>1694</v>
      </c>
      <c r="G418" s="206" t="s">
        <v>1055</v>
      </c>
      <c r="H418" s="222" t="s">
        <v>1695</v>
      </c>
    </row>
    <row r="419" spans="1:8" s="220" customFormat="1" ht="15" customHeight="1" thickBot="1">
      <c r="A419" s="208">
        <v>50473</v>
      </c>
      <c r="B419" s="208" t="s">
        <v>1015</v>
      </c>
      <c r="C419" s="203" t="s">
        <v>1016</v>
      </c>
      <c r="D419" s="203" t="s">
        <v>1698</v>
      </c>
      <c r="E419" s="204">
        <v>550</v>
      </c>
      <c r="F419" s="235" t="s">
        <v>1694</v>
      </c>
      <c r="G419" s="206" t="s">
        <v>1055</v>
      </c>
      <c r="H419" s="222" t="s">
        <v>1695</v>
      </c>
    </row>
    <row r="420" spans="1:8" s="220" customFormat="1" ht="15" customHeight="1" thickBot="1">
      <c r="A420" s="208">
        <v>50474</v>
      </c>
      <c r="B420" s="208" t="s">
        <v>1017</v>
      </c>
      <c r="C420" s="203" t="s">
        <v>1018</v>
      </c>
      <c r="D420" s="203" t="s">
        <v>1699</v>
      </c>
      <c r="E420" s="204">
        <v>550</v>
      </c>
      <c r="F420" s="235" t="s">
        <v>1694</v>
      </c>
      <c r="G420" s="206" t="s">
        <v>1055</v>
      </c>
      <c r="H420" s="222" t="s">
        <v>1695</v>
      </c>
    </row>
    <row r="421" spans="1:8" s="220" customFormat="1" ht="15" customHeight="1" thickBot="1">
      <c r="A421" s="208">
        <v>50475</v>
      </c>
      <c r="B421" s="208" t="s">
        <v>1019</v>
      </c>
      <c r="C421" s="203" t="s">
        <v>1020</v>
      </c>
      <c r="D421" s="203" t="s">
        <v>1700</v>
      </c>
      <c r="E421" s="204">
        <v>550</v>
      </c>
      <c r="F421" s="235" t="s">
        <v>1694</v>
      </c>
      <c r="G421" s="206" t="s">
        <v>1055</v>
      </c>
      <c r="H421" s="222" t="s">
        <v>1695</v>
      </c>
    </row>
    <row r="422" spans="1:8" s="220" customFormat="1" ht="15" customHeight="1" thickBot="1">
      <c r="A422" s="208">
        <v>50476</v>
      </c>
      <c r="B422" s="208" t="s">
        <v>1021</v>
      </c>
      <c r="C422" s="203" t="s">
        <v>1022</v>
      </c>
      <c r="D422" s="203" t="s">
        <v>1701</v>
      </c>
      <c r="E422" s="204">
        <v>550</v>
      </c>
      <c r="F422" s="235" t="s">
        <v>1694</v>
      </c>
      <c r="G422" s="206" t="s">
        <v>1055</v>
      </c>
      <c r="H422" s="222" t="s">
        <v>1695</v>
      </c>
    </row>
    <row r="423" spans="1:8" s="220" customFormat="1" ht="15" customHeight="1" thickBot="1">
      <c r="A423" s="208">
        <v>50477</v>
      </c>
      <c r="B423" s="208" t="s">
        <v>1023</v>
      </c>
      <c r="C423" s="203" t="s">
        <v>1024</v>
      </c>
      <c r="D423" s="203" t="s">
        <v>1702</v>
      </c>
      <c r="E423" s="204">
        <v>550</v>
      </c>
      <c r="F423" s="235" t="s">
        <v>1694</v>
      </c>
      <c r="G423" s="206" t="s">
        <v>1055</v>
      </c>
      <c r="H423" s="222" t="s">
        <v>1695</v>
      </c>
    </row>
    <row r="424" spans="1:8" s="220" customFormat="1" ht="15" customHeight="1" thickBot="1">
      <c r="A424" s="208">
        <v>50478</v>
      </c>
      <c r="B424" s="208" t="s">
        <v>1025</v>
      </c>
      <c r="C424" s="203" t="s">
        <v>1026</v>
      </c>
      <c r="D424" s="203" t="s">
        <v>1703</v>
      </c>
      <c r="E424" s="204">
        <v>550</v>
      </c>
      <c r="F424" s="235" t="s">
        <v>1694</v>
      </c>
      <c r="G424" s="206" t="s">
        <v>1055</v>
      </c>
      <c r="H424" s="222" t="s">
        <v>1695</v>
      </c>
    </row>
    <row r="425" spans="1:8" s="220" customFormat="1" ht="15" customHeight="1" thickBot="1">
      <c r="A425" s="217" t="s">
        <v>1083</v>
      </c>
      <c r="B425" s="217" t="s">
        <v>1052</v>
      </c>
      <c r="C425" s="218" t="s">
        <v>1084</v>
      </c>
      <c r="D425" s="219" t="s">
        <v>1052</v>
      </c>
      <c r="E425" s="204">
        <v>100</v>
      </c>
      <c r="F425" s="205" t="s">
        <v>1085</v>
      </c>
      <c r="G425" s="206" t="s">
        <v>1055</v>
      </c>
      <c r="H425" s="209" t="s">
        <v>1704</v>
      </c>
    </row>
    <row r="426" spans="1:8" s="223" customFormat="1" ht="15" customHeight="1" thickBot="1">
      <c r="A426" s="208" t="s">
        <v>1028</v>
      </c>
      <c r="B426" s="201"/>
      <c r="C426" s="203" t="s">
        <v>1705</v>
      </c>
      <c r="D426" s="203"/>
      <c r="E426" s="204">
        <v>1280</v>
      </c>
      <c r="F426" s="205"/>
      <c r="G426" s="206"/>
      <c r="H426" s="222" t="s">
        <v>1095</v>
      </c>
    </row>
    <row r="427" spans="1:8" s="223" customFormat="1" ht="15" customHeight="1" thickBot="1">
      <c r="A427" s="208" t="s">
        <v>1706</v>
      </c>
      <c r="B427" s="201"/>
      <c r="C427" s="203" t="s">
        <v>1707</v>
      </c>
      <c r="D427" s="203"/>
      <c r="E427" s="204">
        <v>1530</v>
      </c>
      <c r="F427" s="205"/>
      <c r="G427" s="206"/>
      <c r="H427" s="222" t="s">
        <v>1095</v>
      </c>
    </row>
    <row r="428" spans="1:8" s="223" customFormat="1" ht="15" customHeight="1" thickBot="1">
      <c r="A428" s="208" t="s">
        <v>1708</v>
      </c>
      <c r="B428" s="201"/>
      <c r="C428" s="203" t="s">
        <v>1709</v>
      </c>
      <c r="D428" s="203"/>
      <c r="E428" s="204">
        <v>1580</v>
      </c>
      <c r="F428" s="205"/>
      <c r="G428" s="206"/>
      <c r="H428" s="222" t="s">
        <v>1095</v>
      </c>
    </row>
    <row r="429" spans="1:8" s="223" customFormat="1" ht="15" customHeight="1" thickBot="1">
      <c r="A429" s="208" t="s">
        <v>1710</v>
      </c>
      <c r="B429" s="201"/>
      <c r="C429" s="203" t="s">
        <v>1711</v>
      </c>
      <c r="D429" s="203"/>
      <c r="E429" s="204">
        <v>1830</v>
      </c>
      <c r="F429" s="205"/>
      <c r="G429" s="206"/>
      <c r="H429" s="222" t="s">
        <v>1095</v>
      </c>
    </row>
    <row r="430" spans="1:8" s="223" customFormat="1" ht="15" customHeight="1" thickBot="1">
      <c r="A430" s="208" t="s">
        <v>1712</v>
      </c>
      <c r="B430" s="201"/>
      <c r="C430" s="203" t="s">
        <v>1713</v>
      </c>
      <c r="D430" s="203"/>
      <c r="E430" s="204">
        <v>1580</v>
      </c>
      <c r="F430" s="205"/>
      <c r="G430" s="206"/>
      <c r="H430" s="222" t="s">
        <v>1095</v>
      </c>
    </row>
    <row r="431" spans="1:8" s="223" customFormat="1" ht="15" customHeight="1" thickBot="1">
      <c r="A431" s="208" t="s">
        <v>1714</v>
      </c>
      <c r="B431" s="201"/>
      <c r="C431" s="203" t="s">
        <v>1715</v>
      </c>
      <c r="D431" s="203"/>
      <c r="E431" s="204">
        <v>1830</v>
      </c>
      <c r="F431" s="205"/>
      <c r="G431" s="206"/>
      <c r="H431" s="222" t="s">
        <v>1095</v>
      </c>
    </row>
    <row r="432" spans="1:8" s="223" customFormat="1" ht="15" customHeight="1" thickBot="1">
      <c r="A432" s="208" t="s">
        <v>1716</v>
      </c>
      <c r="B432" s="201"/>
      <c r="C432" s="203" t="s">
        <v>1717</v>
      </c>
      <c r="D432" s="203"/>
      <c r="E432" s="204">
        <v>1580</v>
      </c>
      <c r="F432" s="205"/>
      <c r="G432" s="206"/>
      <c r="H432" s="222" t="s">
        <v>1095</v>
      </c>
    </row>
    <row r="433" spans="1:8" s="223" customFormat="1" ht="15" customHeight="1" thickBot="1">
      <c r="A433" s="208" t="s">
        <v>1718</v>
      </c>
      <c r="B433" s="201"/>
      <c r="C433" s="203" t="s">
        <v>1719</v>
      </c>
      <c r="D433" s="203"/>
      <c r="E433" s="204">
        <v>1830</v>
      </c>
      <c r="F433" s="205"/>
      <c r="G433" s="206"/>
      <c r="H433" s="222" t="s">
        <v>1095</v>
      </c>
    </row>
    <row r="434" spans="1:8" s="220" customFormat="1" ht="15" customHeight="1" thickBot="1">
      <c r="A434" s="227">
        <v>50451</v>
      </c>
      <c r="B434" s="208" t="s">
        <v>1027</v>
      </c>
      <c r="C434" s="203" t="s">
        <v>1029</v>
      </c>
      <c r="D434" s="203" t="s">
        <v>1720</v>
      </c>
      <c r="E434" s="204">
        <v>1280</v>
      </c>
      <c r="F434" s="215"/>
      <c r="G434" s="206" t="s">
        <v>1055</v>
      </c>
      <c r="H434" s="222" t="s">
        <v>1721</v>
      </c>
    </row>
    <row r="435" spans="1:8" s="220" customFormat="1" ht="15" customHeight="1" thickBot="1">
      <c r="A435" s="227">
        <v>50452</v>
      </c>
      <c r="B435" s="208" t="s">
        <v>1030</v>
      </c>
      <c r="C435" s="203" t="s">
        <v>1031</v>
      </c>
      <c r="D435" s="203" t="s">
        <v>1722</v>
      </c>
      <c r="E435" s="204">
        <v>1280</v>
      </c>
      <c r="F435" s="215"/>
      <c r="G435" s="206" t="s">
        <v>1055</v>
      </c>
      <c r="H435" s="222" t="s">
        <v>1721</v>
      </c>
    </row>
    <row r="436" spans="1:8" s="220" customFormat="1" ht="15" customHeight="1" thickBot="1">
      <c r="A436" s="227">
        <v>50453</v>
      </c>
      <c r="B436" s="208" t="s">
        <v>1032</v>
      </c>
      <c r="C436" s="203" t="s">
        <v>1033</v>
      </c>
      <c r="D436" s="203" t="s">
        <v>1723</v>
      </c>
      <c r="E436" s="204">
        <v>1280</v>
      </c>
      <c r="F436" s="215"/>
      <c r="G436" s="206" t="s">
        <v>1055</v>
      </c>
      <c r="H436" s="222" t="s">
        <v>1721</v>
      </c>
    </row>
    <row r="437" spans="1:8" s="220" customFormat="1" ht="15" customHeight="1" thickBot="1">
      <c r="A437" s="227">
        <v>50454</v>
      </c>
      <c r="B437" s="208" t="s">
        <v>1034</v>
      </c>
      <c r="C437" s="203" t="s">
        <v>1035</v>
      </c>
      <c r="D437" s="203" t="s">
        <v>1724</v>
      </c>
      <c r="E437" s="204">
        <v>1280</v>
      </c>
      <c r="F437" s="215"/>
      <c r="G437" s="206" t="s">
        <v>1055</v>
      </c>
      <c r="H437" s="222" t="s">
        <v>1721</v>
      </c>
    </row>
    <row r="438" spans="1:8" s="220" customFormat="1" ht="15" customHeight="1" thickBot="1">
      <c r="A438" s="227">
        <v>50455</v>
      </c>
      <c r="B438" s="208" t="s">
        <v>1036</v>
      </c>
      <c r="C438" s="203" t="s">
        <v>1037</v>
      </c>
      <c r="D438" s="203" t="s">
        <v>1725</v>
      </c>
      <c r="E438" s="204">
        <v>1280</v>
      </c>
      <c r="F438" s="215"/>
      <c r="G438" s="206" t="s">
        <v>1055</v>
      </c>
      <c r="H438" s="222" t="s">
        <v>1721</v>
      </c>
    </row>
    <row r="439" spans="1:8" s="220" customFormat="1" ht="15" customHeight="1" thickBot="1">
      <c r="A439" s="227">
        <v>50456</v>
      </c>
      <c r="B439" s="208" t="s">
        <v>1038</v>
      </c>
      <c r="C439" s="203" t="s">
        <v>1039</v>
      </c>
      <c r="D439" s="203" t="s">
        <v>1726</v>
      </c>
      <c r="E439" s="204">
        <v>1280</v>
      </c>
      <c r="F439" s="215"/>
      <c r="G439" s="206" t="s">
        <v>1055</v>
      </c>
      <c r="H439" s="222" t="s">
        <v>1721</v>
      </c>
    </row>
    <row r="440" spans="1:8" ht="15" customHeight="1" thickBot="1">
      <c r="A440" s="194"/>
      <c r="B440" s="194"/>
      <c r="C440" s="195"/>
      <c r="D440" s="196"/>
      <c r="E440" s="197"/>
      <c r="F440" s="198"/>
      <c r="G440" s="199"/>
      <c r="H440" s="194" t="s">
        <v>1070</v>
      </c>
    </row>
    <row r="441" spans="1:8" s="210" customFormat="1" ht="15" customHeight="1" thickBot="1">
      <c r="A441" s="201">
        <v>52320</v>
      </c>
      <c r="B441" s="201" t="s">
        <v>1052</v>
      </c>
      <c r="C441" s="203" t="s">
        <v>1727</v>
      </c>
      <c r="D441" s="203" t="s">
        <v>1728</v>
      </c>
      <c r="E441" s="204">
        <v>750</v>
      </c>
      <c r="F441" s="205"/>
      <c r="G441" s="206" t="s">
        <v>1055</v>
      </c>
      <c r="H441" s="231" t="s">
        <v>1729</v>
      </c>
    </row>
    <row r="442" spans="1:8" s="210" customFormat="1" ht="15" customHeight="1" thickBot="1">
      <c r="A442" s="201">
        <v>52328</v>
      </c>
      <c r="B442" s="201" t="s">
        <v>1052</v>
      </c>
      <c r="C442" s="221" t="s">
        <v>1730</v>
      </c>
      <c r="D442" s="202" t="s">
        <v>1731</v>
      </c>
      <c r="E442" s="204">
        <v>750</v>
      </c>
      <c r="F442" s="205"/>
      <c r="G442" s="224" t="s">
        <v>1055</v>
      </c>
      <c r="H442" s="231" t="s">
        <v>1729</v>
      </c>
    </row>
    <row r="443" spans="1:8" s="210" customFormat="1" ht="15" customHeight="1" thickBot="1">
      <c r="A443" s="201">
        <v>52322</v>
      </c>
      <c r="B443" s="201" t="s">
        <v>1052</v>
      </c>
      <c r="C443" s="203" t="s">
        <v>1732</v>
      </c>
      <c r="D443" s="203" t="s">
        <v>1733</v>
      </c>
      <c r="E443" s="204">
        <v>750</v>
      </c>
      <c r="F443" s="205"/>
      <c r="G443" s="206" t="s">
        <v>1055</v>
      </c>
      <c r="H443" s="231" t="s">
        <v>1729</v>
      </c>
    </row>
    <row r="444" spans="1:8" s="210" customFormat="1" ht="15" customHeight="1" thickBot="1">
      <c r="A444" s="201">
        <v>52323</v>
      </c>
      <c r="B444" s="201" t="s">
        <v>1052</v>
      </c>
      <c r="C444" s="203" t="s">
        <v>1734</v>
      </c>
      <c r="D444" s="203" t="s">
        <v>1735</v>
      </c>
      <c r="E444" s="204">
        <v>750</v>
      </c>
      <c r="F444" s="205"/>
      <c r="G444" s="224" t="s">
        <v>1055</v>
      </c>
      <c r="H444" s="231" t="s">
        <v>1729</v>
      </c>
    </row>
    <row r="445" spans="1:8" s="210" customFormat="1" ht="15" customHeight="1" thickBot="1">
      <c r="A445" s="201">
        <v>52329</v>
      </c>
      <c r="B445" s="201" t="s">
        <v>1052</v>
      </c>
      <c r="C445" s="221" t="s">
        <v>1736</v>
      </c>
      <c r="D445" s="202" t="s">
        <v>1737</v>
      </c>
      <c r="E445" s="204">
        <v>750</v>
      </c>
      <c r="F445" s="205"/>
      <c r="G445" s="206" t="s">
        <v>1055</v>
      </c>
      <c r="H445" s="231" t="s">
        <v>1729</v>
      </c>
    </row>
    <row r="446" spans="1:8" s="210" customFormat="1" ht="15" customHeight="1" thickBot="1">
      <c r="A446" s="201">
        <v>52330</v>
      </c>
      <c r="B446" s="201" t="s">
        <v>1052</v>
      </c>
      <c r="C446" s="221" t="s">
        <v>1738</v>
      </c>
      <c r="D446" s="202" t="s">
        <v>1739</v>
      </c>
      <c r="E446" s="204">
        <v>750</v>
      </c>
      <c r="F446" s="205"/>
      <c r="G446" s="224" t="s">
        <v>1055</v>
      </c>
      <c r="H446" s="231" t="s">
        <v>1729</v>
      </c>
    </row>
    <row r="447" spans="1:8" s="210" customFormat="1" ht="15" customHeight="1" thickBot="1">
      <c r="A447" s="201">
        <v>52326</v>
      </c>
      <c r="B447" s="201" t="s">
        <v>1052</v>
      </c>
      <c r="C447" s="203" t="s">
        <v>1740</v>
      </c>
      <c r="D447" s="203" t="s">
        <v>1741</v>
      </c>
      <c r="E447" s="204">
        <v>750</v>
      </c>
      <c r="F447" s="205"/>
      <c r="G447" s="206" t="s">
        <v>1055</v>
      </c>
      <c r="H447" s="231" t="s">
        <v>1729</v>
      </c>
    </row>
    <row r="448" spans="1:8" s="210" customFormat="1" ht="15" customHeight="1" thickBot="1">
      <c r="A448" s="201">
        <v>52331</v>
      </c>
      <c r="B448" s="201" t="s">
        <v>1052</v>
      </c>
      <c r="C448" s="221" t="s">
        <v>1742</v>
      </c>
      <c r="D448" s="202" t="s">
        <v>1743</v>
      </c>
      <c r="E448" s="204">
        <v>750</v>
      </c>
      <c r="F448" s="205"/>
      <c r="G448" s="224" t="s">
        <v>1055</v>
      </c>
      <c r="H448" s="231" t="s">
        <v>1729</v>
      </c>
    </row>
    <row r="449" spans="1:8" ht="15" customHeight="1" thickBot="1">
      <c r="A449" s="236">
        <v>52317</v>
      </c>
      <c r="B449" s="237" t="s">
        <v>1052</v>
      </c>
      <c r="C449" s="218" t="s">
        <v>1744</v>
      </c>
      <c r="D449" s="219" t="s">
        <v>1052</v>
      </c>
      <c r="E449" s="204">
        <v>270</v>
      </c>
      <c r="F449" s="215" t="s">
        <v>1745</v>
      </c>
      <c r="G449" s="206" t="s">
        <v>1055</v>
      </c>
      <c r="H449" s="231" t="s">
        <v>1746</v>
      </c>
    </row>
    <row r="450" spans="1:8" ht="15" customHeight="1" thickBot="1">
      <c r="A450" s="236">
        <v>52318</v>
      </c>
      <c r="B450" s="237" t="s">
        <v>1052</v>
      </c>
      <c r="C450" s="218" t="s">
        <v>1747</v>
      </c>
      <c r="D450" s="219" t="s">
        <v>1052</v>
      </c>
      <c r="E450" s="204">
        <v>270</v>
      </c>
      <c r="F450" s="215" t="s">
        <v>1745</v>
      </c>
      <c r="G450" s="206" t="s">
        <v>1055</v>
      </c>
      <c r="H450" s="231" t="s">
        <v>1746</v>
      </c>
    </row>
    <row r="451" spans="1:8" ht="15" customHeight="1" thickBot="1">
      <c r="A451" s="236">
        <v>52319</v>
      </c>
      <c r="B451" s="237" t="s">
        <v>1052</v>
      </c>
      <c r="C451" s="218" t="s">
        <v>1748</v>
      </c>
      <c r="D451" s="219" t="s">
        <v>1052</v>
      </c>
      <c r="E451" s="204">
        <v>270</v>
      </c>
      <c r="F451" s="215" t="s">
        <v>1745</v>
      </c>
      <c r="G451" s="206" t="s">
        <v>1055</v>
      </c>
      <c r="H451" s="231" t="s">
        <v>1746</v>
      </c>
    </row>
    <row r="452" spans="1:8" ht="15" customHeight="1" thickBot="1">
      <c r="A452" s="236">
        <v>52363</v>
      </c>
      <c r="B452" s="237" t="s">
        <v>1052</v>
      </c>
      <c r="C452" s="218" t="s">
        <v>1749</v>
      </c>
      <c r="D452" s="219" t="s">
        <v>1052</v>
      </c>
      <c r="E452" s="204">
        <v>270</v>
      </c>
      <c r="F452" s="215" t="s">
        <v>1745</v>
      </c>
      <c r="G452" s="206" t="s">
        <v>1055</v>
      </c>
      <c r="H452" s="231" t="s">
        <v>1746</v>
      </c>
    </row>
    <row r="453" spans="1:8" ht="15" customHeight="1" thickBot="1">
      <c r="A453" s="236">
        <v>52364</v>
      </c>
      <c r="B453" s="237" t="s">
        <v>1052</v>
      </c>
      <c r="C453" s="218" t="s">
        <v>1750</v>
      </c>
      <c r="D453" s="219" t="s">
        <v>1052</v>
      </c>
      <c r="E453" s="204">
        <v>270</v>
      </c>
      <c r="F453" s="215" t="s">
        <v>1745</v>
      </c>
      <c r="G453" s="206" t="s">
        <v>1055</v>
      </c>
      <c r="H453" s="231" t="s">
        <v>1746</v>
      </c>
    </row>
    <row r="454" spans="1:8" ht="15" customHeight="1" thickBot="1">
      <c r="A454" s="236">
        <v>52365</v>
      </c>
      <c r="B454" s="237" t="s">
        <v>1052</v>
      </c>
      <c r="C454" s="218" t="s">
        <v>1751</v>
      </c>
      <c r="D454" s="219" t="s">
        <v>1052</v>
      </c>
      <c r="E454" s="204">
        <v>270</v>
      </c>
      <c r="F454" s="215" t="s">
        <v>1745</v>
      </c>
      <c r="G454" s="206" t="s">
        <v>1055</v>
      </c>
      <c r="H454" s="231" t="s">
        <v>1746</v>
      </c>
    </row>
    <row r="455" spans="1:8" ht="15" customHeight="1" thickBot="1">
      <c r="A455" s="201">
        <v>52574</v>
      </c>
      <c r="B455" s="201" t="s">
        <v>1052</v>
      </c>
      <c r="C455" s="221" t="s">
        <v>1752</v>
      </c>
      <c r="D455" s="203" t="s">
        <v>1753</v>
      </c>
      <c r="E455" s="204">
        <v>850</v>
      </c>
      <c r="F455" s="215"/>
      <c r="G455" s="206" t="s">
        <v>1055</v>
      </c>
      <c r="H455" s="231" t="s">
        <v>1754</v>
      </c>
    </row>
    <row r="456" spans="1:8" ht="15" customHeight="1" thickBot="1">
      <c r="A456" s="201">
        <v>52575</v>
      </c>
      <c r="B456" s="201" t="s">
        <v>1052</v>
      </c>
      <c r="C456" s="221" t="s">
        <v>1755</v>
      </c>
      <c r="D456" s="203" t="s">
        <v>1756</v>
      </c>
      <c r="E456" s="204">
        <v>850</v>
      </c>
      <c r="F456" s="215"/>
      <c r="G456" s="206" t="s">
        <v>1055</v>
      </c>
      <c r="H456" s="231" t="s">
        <v>1754</v>
      </c>
    </row>
    <row r="457" spans="1:8" ht="15" customHeight="1" thickBot="1">
      <c r="A457" s="201">
        <v>52576</v>
      </c>
      <c r="B457" s="201" t="s">
        <v>1052</v>
      </c>
      <c r="C457" s="221" t="s">
        <v>1757</v>
      </c>
      <c r="D457" s="203" t="s">
        <v>1758</v>
      </c>
      <c r="E457" s="204">
        <v>850</v>
      </c>
      <c r="F457" s="215"/>
      <c r="G457" s="206" t="s">
        <v>1055</v>
      </c>
      <c r="H457" s="231" t="s">
        <v>1754</v>
      </c>
    </row>
    <row r="458" spans="1:8" ht="15" customHeight="1" thickBot="1">
      <c r="A458" s="201">
        <v>52577</v>
      </c>
      <c r="B458" s="201" t="s">
        <v>1052</v>
      </c>
      <c r="C458" s="221" t="s">
        <v>1759</v>
      </c>
      <c r="D458" s="203" t="s">
        <v>1760</v>
      </c>
      <c r="E458" s="204">
        <v>850</v>
      </c>
      <c r="F458" s="215"/>
      <c r="G458" s="206" t="s">
        <v>1055</v>
      </c>
      <c r="H458" s="231" t="s">
        <v>1754</v>
      </c>
    </row>
    <row r="459" spans="1:8" ht="15" customHeight="1" thickBot="1">
      <c r="A459" s="201">
        <v>52578</v>
      </c>
      <c r="B459" s="201" t="s">
        <v>1052</v>
      </c>
      <c r="C459" s="221" t="s">
        <v>1761</v>
      </c>
      <c r="D459" s="203" t="s">
        <v>1762</v>
      </c>
      <c r="E459" s="204">
        <v>850</v>
      </c>
      <c r="F459" s="215"/>
      <c r="G459" s="206" t="s">
        <v>1055</v>
      </c>
      <c r="H459" s="231" t="s">
        <v>1754</v>
      </c>
    </row>
    <row r="460" spans="1:8" ht="15" customHeight="1" thickBot="1">
      <c r="A460" s="201">
        <v>52579</v>
      </c>
      <c r="B460" s="201" t="s">
        <v>1052</v>
      </c>
      <c r="C460" s="221" t="s">
        <v>1763</v>
      </c>
      <c r="D460" s="203" t="s">
        <v>1764</v>
      </c>
      <c r="E460" s="204">
        <v>850</v>
      </c>
      <c r="F460" s="215"/>
      <c r="G460" s="206" t="s">
        <v>1055</v>
      </c>
      <c r="H460" s="231" t="s">
        <v>1754</v>
      </c>
    </row>
    <row r="461" spans="1:8" ht="15" customHeight="1" thickBot="1">
      <c r="A461" s="236" t="s">
        <v>1765</v>
      </c>
      <c r="B461" s="237" t="s">
        <v>1052</v>
      </c>
      <c r="C461" s="218" t="s">
        <v>1766</v>
      </c>
      <c r="D461" s="219" t="s">
        <v>1052</v>
      </c>
      <c r="E461" s="204">
        <v>270</v>
      </c>
      <c r="F461" s="215" t="s">
        <v>1745</v>
      </c>
      <c r="G461" s="206" t="s">
        <v>1055</v>
      </c>
      <c r="H461" s="231" t="s">
        <v>1767</v>
      </c>
    </row>
    <row r="462" spans="1:8" ht="15" customHeight="1" thickBot="1">
      <c r="A462" s="208">
        <v>52311</v>
      </c>
      <c r="B462" s="201" t="s">
        <v>1052</v>
      </c>
      <c r="C462" s="203" t="s">
        <v>1768</v>
      </c>
      <c r="D462" s="203" t="s">
        <v>1769</v>
      </c>
      <c r="E462" s="226">
        <v>750</v>
      </c>
      <c r="F462" s="215"/>
      <c r="G462" s="206" t="s">
        <v>1055</v>
      </c>
      <c r="H462" s="231" t="s">
        <v>1770</v>
      </c>
    </row>
    <row r="463" spans="1:8" ht="15" customHeight="1" thickBot="1">
      <c r="A463" s="208">
        <v>52312</v>
      </c>
      <c r="B463" s="201" t="s">
        <v>1052</v>
      </c>
      <c r="C463" s="203" t="s">
        <v>1771</v>
      </c>
      <c r="D463" s="203" t="s">
        <v>1772</v>
      </c>
      <c r="E463" s="226">
        <v>750</v>
      </c>
      <c r="F463" s="215"/>
      <c r="G463" s="206" t="s">
        <v>1055</v>
      </c>
      <c r="H463" s="231" t="s">
        <v>1770</v>
      </c>
    </row>
    <row r="464" spans="1:8" ht="15" customHeight="1" thickBot="1">
      <c r="A464" s="208">
        <v>52313</v>
      </c>
      <c r="B464" s="201" t="s">
        <v>1052</v>
      </c>
      <c r="C464" s="203" t="s">
        <v>1773</v>
      </c>
      <c r="D464" s="203" t="s">
        <v>1774</v>
      </c>
      <c r="E464" s="226">
        <v>750</v>
      </c>
      <c r="F464" s="215"/>
      <c r="G464" s="206" t="s">
        <v>1055</v>
      </c>
      <c r="H464" s="231" t="s">
        <v>1770</v>
      </c>
    </row>
    <row r="465" spans="1:8" ht="15" customHeight="1" thickBot="1">
      <c r="A465" s="208">
        <v>52332</v>
      </c>
      <c r="B465" s="201" t="s">
        <v>1052</v>
      </c>
      <c r="C465" s="221" t="s">
        <v>1775</v>
      </c>
      <c r="D465" s="202" t="s">
        <v>1776</v>
      </c>
      <c r="E465" s="226">
        <v>750</v>
      </c>
      <c r="F465" s="215"/>
      <c r="G465" s="206" t="s">
        <v>1055</v>
      </c>
      <c r="H465" s="231" t="s">
        <v>1770</v>
      </c>
    </row>
    <row r="466" spans="1:8" ht="15" customHeight="1" thickBot="1">
      <c r="A466" s="208">
        <v>52314</v>
      </c>
      <c r="B466" s="201" t="s">
        <v>1052</v>
      </c>
      <c r="C466" s="203" t="s">
        <v>1777</v>
      </c>
      <c r="D466" s="203" t="s">
        <v>1778</v>
      </c>
      <c r="E466" s="226">
        <v>750</v>
      </c>
      <c r="F466" s="215"/>
      <c r="G466" s="206" t="s">
        <v>1055</v>
      </c>
      <c r="H466" s="231" t="s">
        <v>1770</v>
      </c>
    </row>
    <row r="467" spans="1:8" ht="15" customHeight="1" thickBot="1">
      <c r="A467" s="208">
        <v>52315</v>
      </c>
      <c r="B467" s="201" t="s">
        <v>1052</v>
      </c>
      <c r="C467" s="203" t="s">
        <v>1779</v>
      </c>
      <c r="D467" s="203" t="s">
        <v>1780</v>
      </c>
      <c r="E467" s="226">
        <v>750</v>
      </c>
      <c r="F467" s="215"/>
      <c r="G467" s="206" t="s">
        <v>1055</v>
      </c>
      <c r="H467" s="231" t="s">
        <v>1770</v>
      </c>
    </row>
    <row r="468" spans="1:8" ht="15" customHeight="1" thickBot="1">
      <c r="A468" s="208">
        <v>52333</v>
      </c>
      <c r="B468" s="201" t="s">
        <v>1052</v>
      </c>
      <c r="C468" s="221" t="s">
        <v>1781</v>
      </c>
      <c r="D468" s="202" t="s">
        <v>1782</v>
      </c>
      <c r="E468" s="226">
        <v>750</v>
      </c>
      <c r="F468" s="215"/>
      <c r="G468" s="206" t="s">
        <v>1055</v>
      </c>
      <c r="H468" s="231" t="s">
        <v>1770</v>
      </c>
    </row>
    <row r="469" spans="1:8" ht="15" customHeight="1" thickBot="1">
      <c r="A469" s="208">
        <v>52334</v>
      </c>
      <c r="B469" s="201" t="s">
        <v>1052</v>
      </c>
      <c r="C469" s="221" t="s">
        <v>1783</v>
      </c>
      <c r="D469" s="202" t="s">
        <v>1784</v>
      </c>
      <c r="E469" s="226">
        <v>750</v>
      </c>
      <c r="F469" s="215"/>
      <c r="G469" s="206" t="s">
        <v>1055</v>
      </c>
      <c r="H469" s="231" t="s">
        <v>1770</v>
      </c>
    </row>
    <row r="470" spans="1:8" ht="15" customHeight="1" thickBot="1">
      <c r="A470" s="236" t="s">
        <v>1765</v>
      </c>
      <c r="B470" s="237" t="s">
        <v>1052</v>
      </c>
      <c r="C470" s="218" t="s">
        <v>1766</v>
      </c>
      <c r="D470" s="219" t="s">
        <v>1052</v>
      </c>
      <c r="E470" s="204">
        <v>270</v>
      </c>
      <c r="F470" s="215" t="s">
        <v>1745</v>
      </c>
      <c r="G470" s="206" t="s">
        <v>1055</v>
      </c>
      <c r="H470" s="231" t="s">
        <v>1785</v>
      </c>
    </row>
    <row r="471" spans="1:8" s="210" customFormat="1" ht="15" customHeight="1" thickBot="1">
      <c r="A471" s="208">
        <v>52434</v>
      </c>
      <c r="B471" s="201"/>
      <c r="C471" s="203" t="s">
        <v>1786</v>
      </c>
      <c r="D471" s="203" t="s">
        <v>1787</v>
      </c>
      <c r="E471" s="204">
        <v>1980</v>
      </c>
      <c r="F471" s="205"/>
      <c r="G471" s="206" t="s">
        <v>1788</v>
      </c>
      <c r="H471" s="209" t="s">
        <v>1789</v>
      </c>
    </row>
    <row r="472" spans="1:8" s="220" customFormat="1" ht="15" customHeight="1" thickBot="1">
      <c r="A472" s="201">
        <v>51770</v>
      </c>
      <c r="B472" s="201" t="s">
        <v>1052</v>
      </c>
      <c r="C472" s="221" t="s">
        <v>1790</v>
      </c>
      <c r="D472" s="203" t="s">
        <v>1791</v>
      </c>
      <c r="E472" s="204">
        <v>350</v>
      </c>
      <c r="F472" s="205"/>
      <c r="G472" s="206" t="s">
        <v>1055</v>
      </c>
      <c r="H472" s="201" t="s">
        <v>1792</v>
      </c>
    </row>
    <row r="473" spans="1:8" s="220" customFormat="1" ht="15" customHeight="1" thickBot="1">
      <c r="A473" s="201">
        <v>51771</v>
      </c>
      <c r="B473" s="201" t="s">
        <v>1052</v>
      </c>
      <c r="C473" s="221" t="s">
        <v>1793</v>
      </c>
      <c r="D473" s="203" t="s">
        <v>1794</v>
      </c>
      <c r="E473" s="204">
        <v>350</v>
      </c>
      <c r="F473" s="205"/>
      <c r="G473" s="206" t="s">
        <v>1055</v>
      </c>
      <c r="H473" s="201" t="s">
        <v>1792</v>
      </c>
    </row>
    <row r="474" spans="1:8" s="220" customFormat="1" ht="15" customHeight="1" thickBot="1">
      <c r="A474" s="201">
        <v>51772</v>
      </c>
      <c r="B474" s="201" t="s">
        <v>1052</v>
      </c>
      <c r="C474" s="221" t="s">
        <v>1795</v>
      </c>
      <c r="D474" s="203" t="s">
        <v>1796</v>
      </c>
      <c r="E474" s="204">
        <v>350</v>
      </c>
      <c r="F474" s="205"/>
      <c r="G474" s="206" t="s">
        <v>1055</v>
      </c>
      <c r="H474" s="201" t="s">
        <v>1792</v>
      </c>
    </row>
    <row r="475" spans="1:8" s="220" customFormat="1" ht="15" customHeight="1" thickBot="1">
      <c r="A475" s="201">
        <v>51773</v>
      </c>
      <c r="B475" s="201" t="s">
        <v>1052</v>
      </c>
      <c r="C475" s="221" t="s">
        <v>1797</v>
      </c>
      <c r="D475" s="203" t="s">
        <v>1798</v>
      </c>
      <c r="E475" s="204">
        <v>350</v>
      </c>
      <c r="F475" s="205"/>
      <c r="G475" s="206" t="s">
        <v>1055</v>
      </c>
      <c r="H475" s="201" t="s">
        <v>1792</v>
      </c>
    </row>
    <row r="476" spans="1:8" s="220" customFormat="1" ht="15" customHeight="1" thickBot="1">
      <c r="A476" s="201">
        <v>51774</v>
      </c>
      <c r="B476" s="201" t="s">
        <v>1052</v>
      </c>
      <c r="C476" s="221" t="s">
        <v>1799</v>
      </c>
      <c r="D476" s="203" t="s">
        <v>1800</v>
      </c>
      <c r="E476" s="204">
        <v>350</v>
      </c>
      <c r="F476" s="205"/>
      <c r="G476" s="206" t="s">
        <v>1055</v>
      </c>
      <c r="H476" s="201" t="s">
        <v>1792</v>
      </c>
    </row>
    <row r="477" spans="1:8" s="220" customFormat="1" ht="15" customHeight="1" thickBot="1">
      <c r="A477" s="201">
        <v>51775</v>
      </c>
      <c r="B477" s="201" t="s">
        <v>1052</v>
      </c>
      <c r="C477" s="221" t="s">
        <v>1801</v>
      </c>
      <c r="D477" s="203" t="s">
        <v>1802</v>
      </c>
      <c r="E477" s="204">
        <v>350</v>
      </c>
      <c r="F477" s="205"/>
      <c r="G477" s="206" t="s">
        <v>1055</v>
      </c>
      <c r="H477" s="201" t="s">
        <v>1792</v>
      </c>
    </row>
    <row r="478" spans="1:8" s="220" customFormat="1" ht="15" customHeight="1" thickBot="1">
      <c r="A478" s="227">
        <v>57622</v>
      </c>
      <c r="B478" s="227">
        <v>262</v>
      </c>
      <c r="C478" s="203" t="s">
        <v>1803</v>
      </c>
      <c r="D478" s="203" t="s">
        <v>1804</v>
      </c>
      <c r="E478" s="226">
        <v>935</v>
      </c>
      <c r="F478" s="215"/>
      <c r="G478" s="206" t="s">
        <v>1455</v>
      </c>
      <c r="H478" s="201" t="s">
        <v>1805</v>
      </c>
    </row>
    <row r="479" spans="1:8" s="220" customFormat="1" ht="15" customHeight="1" thickBot="1">
      <c r="A479" s="227">
        <v>57623</v>
      </c>
      <c r="B479" s="227">
        <v>263</v>
      </c>
      <c r="C479" s="203" t="s">
        <v>1806</v>
      </c>
      <c r="D479" s="203" t="s">
        <v>1807</v>
      </c>
      <c r="E479" s="226">
        <v>935</v>
      </c>
      <c r="F479" s="215"/>
      <c r="G479" s="206" t="s">
        <v>1455</v>
      </c>
      <c r="H479" s="201" t="s">
        <v>1805</v>
      </c>
    </row>
    <row r="480" spans="1:8" s="220" customFormat="1" ht="15" customHeight="1" thickBot="1">
      <c r="A480" s="227">
        <v>57624</v>
      </c>
      <c r="B480" s="227">
        <v>264</v>
      </c>
      <c r="C480" s="203" t="s">
        <v>1808</v>
      </c>
      <c r="D480" s="203" t="s">
        <v>1809</v>
      </c>
      <c r="E480" s="226">
        <v>935</v>
      </c>
      <c r="F480" s="215"/>
      <c r="G480" s="206" t="s">
        <v>1455</v>
      </c>
      <c r="H480" s="201" t="s">
        <v>1805</v>
      </c>
    </row>
    <row r="481" spans="1:8" s="220" customFormat="1" ht="15" customHeight="1" thickBot="1">
      <c r="A481" s="227">
        <v>57625</v>
      </c>
      <c r="B481" s="227">
        <v>265</v>
      </c>
      <c r="C481" s="203" t="s">
        <v>1810</v>
      </c>
      <c r="D481" s="203" t="s">
        <v>1811</v>
      </c>
      <c r="E481" s="226">
        <v>935</v>
      </c>
      <c r="F481" s="215"/>
      <c r="G481" s="206" t="s">
        <v>1455</v>
      </c>
      <c r="H481" s="201" t="s">
        <v>1805</v>
      </c>
    </row>
    <row r="482" spans="1:8" s="220" customFormat="1" ht="15" customHeight="1" thickBot="1">
      <c r="A482" s="227">
        <v>51739</v>
      </c>
      <c r="B482" s="227" t="s">
        <v>1812</v>
      </c>
      <c r="C482" s="203" t="s">
        <v>1813</v>
      </c>
      <c r="D482" s="203" t="s">
        <v>1814</v>
      </c>
      <c r="E482" s="226">
        <v>935</v>
      </c>
      <c r="F482" s="215"/>
      <c r="G482" s="206" t="s">
        <v>1455</v>
      </c>
      <c r="H482" s="201" t="s">
        <v>1805</v>
      </c>
    </row>
    <row r="483" spans="1:8" s="220" customFormat="1" ht="15" customHeight="1" thickBot="1">
      <c r="A483" s="227">
        <v>51740</v>
      </c>
      <c r="B483" s="227" t="s">
        <v>1815</v>
      </c>
      <c r="C483" s="203" t="s">
        <v>1816</v>
      </c>
      <c r="D483" s="203" t="s">
        <v>1817</v>
      </c>
      <c r="E483" s="226">
        <v>935</v>
      </c>
      <c r="F483" s="215"/>
      <c r="G483" s="206" t="s">
        <v>1455</v>
      </c>
      <c r="H483" s="201" t="s">
        <v>1805</v>
      </c>
    </row>
    <row r="484" spans="1:8" s="220" customFormat="1" ht="15" customHeight="1" thickBot="1">
      <c r="A484" s="227">
        <v>51741</v>
      </c>
      <c r="B484" s="227" t="s">
        <v>1818</v>
      </c>
      <c r="C484" s="203" t="s">
        <v>1819</v>
      </c>
      <c r="D484" s="203" t="s">
        <v>1820</v>
      </c>
      <c r="E484" s="226">
        <v>935</v>
      </c>
      <c r="F484" s="215"/>
      <c r="G484" s="206" t="s">
        <v>1455</v>
      </c>
      <c r="H484" s="201" t="s">
        <v>1805</v>
      </c>
    </row>
    <row r="485" spans="1:8" s="220" customFormat="1" ht="15" customHeight="1" thickBot="1">
      <c r="A485" s="227">
        <v>51742</v>
      </c>
      <c r="B485" s="227" t="s">
        <v>1821</v>
      </c>
      <c r="C485" s="203" t="s">
        <v>1822</v>
      </c>
      <c r="D485" s="203" t="s">
        <v>1823</v>
      </c>
      <c r="E485" s="226">
        <v>935</v>
      </c>
      <c r="F485" s="215"/>
      <c r="G485" s="206" t="s">
        <v>1455</v>
      </c>
      <c r="H485" s="201" t="s">
        <v>1805</v>
      </c>
    </row>
    <row r="486" spans="1:8" s="220" customFormat="1" ht="15" customHeight="1" thickBot="1">
      <c r="A486" s="227">
        <v>57626</v>
      </c>
      <c r="B486" s="227">
        <v>18</v>
      </c>
      <c r="C486" s="203" t="s">
        <v>1824</v>
      </c>
      <c r="D486" s="203" t="s">
        <v>1824</v>
      </c>
      <c r="E486" s="226">
        <v>660</v>
      </c>
      <c r="F486" s="215"/>
      <c r="G486" s="206" t="s">
        <v>1455</v>
      </c>
      <c r="H486" s="201" t="s">
        <v>1825</v>
      </c>
    </row>
    <row r="487" spans="1:8" s="220" customFormat="1" ht="15" customHeight="1" thickBot="1">
      <c r="A487" s="227">
        <v>57627</v>
      </c>
      <c r="B487" s="227">
        <v>19</v>
      </c>
      <c r="C487" s="203" t="s">
        <v>1826</v>
      </c>
      <c r="D487" s="203" t="s">
        <v>1826</v>
      </c>
      <c r="E487" s="226">
        <v>660</v>
      </c>
      <c r="F487" s="215"/>
      <c r="G487" s="206" t="s">
        <v>1455</v>
      </c>
      <c r="H487" s="201" t="s">
        <v>1825</v>
      </c>
    </row>
    <row r="488" spans="1:8" s="220" customFormat="1" ht="15" customHeight="1" thickBot="1">
      <c r="A488" s="227">
        <v>57628</v>
      </c>
      <c r="B488" s="227">
        <v>20</v>
      </c>
      <c r="C488" s="203" t="s">
        <v>1827</v>
      </c>
      <c r="D488" s="203" t="s">
        <v>1827</v>
      </c>
      <c r="E488" s="226">
        <v>660</v>
      </c>
      <c r="F488" s="215"/>
      <c r="G488" s="206" t="s">
        <v>1455</v>
      </c>
      <c r="H488" s="201" t="s">
        <v>1825</v>
      </c>
    </row>
    <row r="489" spans="1:8" s="220" customFormat="1" ht="15" customHeight="1" thickBot="1">
      <c r="A489" s="227">
        <v>57629</v>
      </c>
      <c r="B489" s="227">
        <v>21</v>
      </c>
      <c r="C489" s="203" t="s">
        <v>1828</v>
      </c>
      <c r="D489" s="203" t="s">
        <v>1828</v>
      </c>
      <c r="E489" s="226">
        <v>660</v>
      </c>
      <c r="F489" s="215"/>
      <c r="G489" s="206" t="s">
        <v>1455</v>
      </c>
      <c r="H489" s="201" t="s">
        <v>1825</v>
      </c>
    </row>
    <row r="490" spans="1:8" s="220" customFormat="1" ht="15" customHeight="1" thickBot="1">
      <c r="A490" s="227">
        <v>51743</v>
      </c>
      <c r="B490" s="227" t="s">
        <v>1829</v>
      </c>
      <c r="C490" s="203" t="s">
        <v>1830</v>
      </c>
      <c r="D490" s="203" t="s">
        <v>1830</v>
      </c>
      <c r="E490" s="226">
        <v>660</v>
      </c>
      <c r="F490" s="215"/>
      <c r="G490" s="206" t="s">
        <v>1455</v>
      </c>
      <c r="H490" s="201" t="s">
        <v>1825</v>
      </c>
    </row>
    <row r="491" spans="1:8" s="220" customFormat="1" ht="15" customHeight="1" thickBot="1">
      <c r="A491" s="227">
        <v>51744</v>
      </c>
      <c r="B491" s="227" t="s">
        <v>1831</v>
      </c>
      <c r="C491" s="203" t="s">
        <v>1832</v>
      </c>
      <c r="D491" s="203" t="s">
        <v>1832</v>
      </c>
      <c r="E491" s="226">
        <v>660</v>
      </c>
      <c r="F491" s="215"/>
      <c r="G491" s="206" t="s">
        <v>1455</v>
      </c>
      <c r="H491" s="201" t="s">
        <v>1825</v>
      </c>
    </row>
    <row r="492" spans="1:8" s="220" customFormat="1" ht="15" customHeight="1" thickBot="1">
      <c r="A492" s="227">
        <v>51745</v>
      </c>
      <c r="B492" s="227" t="s">
        <v>1833</v>
      </c>
      <c r="C492" s="203" t="s">
        <v>1834</v>
      </c>
      <c r="D492" s="203" t="s">
        <v>1834</v>
      </c>
      <c r="E492" s="226">
        <v>660</v>
      </c>
      <c r="F492" s="215"/>
      <c r="G492" s="206" t="s">
        <v>1455</v>
      </c>
      <c r="H492" s="201" t="s">
        <v>1825</v>
      </c>
    </row>
    <row r="493" spans="1:8" s="220" customFormat="1" ht="15" customHeight="1" thickBot="1">
      <c r="A493" s="227">
        <v>51746</v>
      </c>
      <c r="B493" s="227" t="s">
        <v>1835</v>
      </c>
      <c r="C493" s="203" t="s">
        <v>1836</v>
      </c>
      <c r="D493" s="203" t="s">
        <v>1836</v>
      </c>
      <c r="E493" s="226">
        <v>660</v>
      </c>
      <c r="F493" s="215"/>
      <c r="G493" s="206" t="s">
        <v>1455</v>
      </c>
      <c r="H493" s="201" t="s">
        <v>1825</v>
      </c>
    </row>
    <row r="494" spans="1:8" s="220" customFormat="1" ht="15" customHeight="1" thickBot="1">
      <c r="A494" s="227">
        <v>51747</v>
      </c>
      <c r="B494" s="227" t="s">
        <v>1837</v>
      </c>
      <c r="C494" s="203" t="s">
        <v>1838</v>
      </c>
      <c r="D494" s="203" t="s">
        <v>1838</v>
      </c>
      <c r="E494" s="226">
        <v>660</v>
      </c>
      <c r="F494" s="215"/>
      <c r="G494" s="206" t="s">
        <v>1455</v>
      </c>
      <c r="H494" s="201" t="s">
        <v>1825</v>
      </c>
    </row>
    <row r="495" spans="1:8" s="220" customFormat="1" ht="15" customHeight="1" thickBot="1">
      <c r="A495" s="227">
        <v>51748</v>
      </c>
      <c r="B495" s="227" t="s">
        <v>1839</v>
      </c>
      <c r="C495" s="203" t="s">
        <v>1840</v>
      </c>
      <c r="D495" s="203" t="s">
        <v>1840</v>
      </c>
      <c r="E495" s="226">
        <v>660</v>
      </c>
      <c r="F495" s="215"/>
      <c r="G495" s="206" t="s">
        <v>1455</v>
      </c>
      <c r="H495" s="201" t="s">
        <v>1825</v>
      </c>
    </row>
    <row r="496" spans="1:8" s="220" customFormat="1" ht="15" customHeight="1" thickBot="1">
      <c r="A496" s="227">
        <v>51749</v>
      </c>
      <c r="B496" s="227" t="s">
        <v>1841</v>
      </c>
      <c r="C496" s="203" t="s">
        <v>1842</v>
      </c>
      <c r="D496" s="203" t="s">
        <v>1842</v>
      </c>
      <c r="E496" s="226">
        <v>660</v>
      </c>
      <c r="F496" s="215"/>
      <c r="G496" s="206" t="s">
        <v>1455</v>
      </c>
      <c r="H496" s="201" t="s">
        <v>1825</v>
      </c>
    </row>
    <row r="497" spans="1:8" s="220" customFormat="1" ht="15" customHeight="1" thickBot="1">
      <c r="A497" s="227">
        <v>51750</v>
      </c>
      <c r="B497" s="227" t="s">
        <v>1843</v>
      </c>
      <c r="C497" s="203" t="s">
        <v>1844</v>
      </c>
      <c r="D497" s="203" t="s">
        <v>1844</v>
      </c>
      <c r="E497" s="226">
        <v>660</v>
      </c>
      <c r="F497" s="215"/>
      <c r="G497" s="206" t="s">
        <v>1455</v>
      </c>
      <c r="H497" s="201" t="s">
        <v>1825</v>
      </c>
    </row>
    <row r="498" spans="1:8" s="220" customFormat="1" ht="15" customHeight="1" thickBot="1">
      <c r="A498" s="227">
        <v>52592</v>
      </c>
      <c r="B498" s="227">
        <v>9072</v>
      </c>
      <c r="C498" s="203" t="s">
        <v>1845</v>
      </c>
      <c r="D498" s="203" t="s">
        <v>1846</v>
      </c>
      <c r="E498" s="226">
        <v>1045</v>
      </c>
      <c r="F498" s="215"/>
      <c r="G498" s="206" t="s">
        <v>1455</v>
      </c>
      <c r="H498" s="201" t="s">
        <v>1825</v>
      </c>
    </row>
    <row r="499" spans="1:8" s="220" customFormat="1" ht="15" customHeight="1" thickBot="1">
      <c r="A499" s="227">
        <v>52593</v>
      </c>
      <c r="B499" s="227">
        <v>9073</v>
      </c>
      <c r="C499" s="203" t="s">
        <v>1847</v>
      </c>
      <c r="D499" s="203" t="s">
        <v>1848</v>
      </c>
      <c r="E499" s="226">
        <v>1045</v>
      </c>
      <c r="F499" s="215"/>
      <c r="G499" s="206" t="s">
        <v>1455</v>
      </c>
      <c r="H499" s="201" t="s">
        <v>1825</v>
      </c>
    </row>
    <row r="500" spans="1:8" s="220" customFormat="1" ht="15" customHeight="1" thickBot="1">
      <c r="A500" s="227">
        <v>52594</v>
      </c>
      <c r="B500" s="227">
        <v>9074</v>
      </c>
      <c r="C500" s="203" t="s">
        <v>1849</v>
      </c>
      <c r="D500" s="203" t="s">
        <v>1850</v>
      </c>
      <c r="E500" s="226">
        <v>1045</v>
      </c>
      <c r="F500" s="215"/>
      <c r="G500" s="206" t="s">
        <v>1455</v>
      </c>
      <c r="H500" s="201" t="s">
        <v>1825</v>
      </c>
    </row>
    <row r="501" spans="1:8" s="220" customFormat="1" ht="15" customHeight="1" thickBot="1">
      <c r="A501" s="227">
        <v>52595</v>
      </c>
      <c r="B501" s="227">
        <v>9075</v>
      </c>
      <c r="C501" s="203" t="s">
        <v>1851</v>
      </c>
      <c r="D501" s="203" t="s">
        <v>1852</v>
      </c>
      <c r="E501" s="226">
        <v>1045</v>
      </c>
      <c r="F501" s="215"/>
      <c r="G501" s="206" t="s">
        <v>1455</v>
      </c>
      <c r="H501" s="201" t="s">
        <v>1825</v>
      </c>
    </row>
    <row r="502" spans="1:8" s="220" customFormat="1" ht="15" customHeight="1" thickBot="1">
      <c r="A502" s="227">
        <v>52596</v>
      </c>
      <c r="B502" s="227">
        <v>9076</v>
      </c>
      <c r="C502" s="203" t="s">
        <v>1853</v>
      </c>
      <c r="D502" s="203" t="s">
        <v>1854</v>
      </c>
      <c r="E502" s="226">
        <v>1045</v>
      </c>
      <c r="F502" s="215"/>
      <c r="G502" s="206" t="s">
        <v>1455</v>
      </c>
      <c r="H502" s="201" t="s">
        <v>1825</v>
      </c>
    </row>
    <row r="503" spans="1:8" s="220" customFormat="1" ht="15" customHeight="1" thickBot="1">
      <c r="A503" s="227">
        <v>52597</v>
      </c>
      <c r="B503" s="227">
        <v>9077</v>
      </c>
      <c r="C503" s="203" t="s">
        <v>1855</v>
      </c>
      <c r="D503" s="203" t="s">
        <v>1856</v>
      </c>
      <c r="E503" s="226">
        <v>1045</v>
      </c>
      <c r="F503" s="215"/>
      <c r="G503" s="206" t="s">
        <v>1455</v>
      </c>
      <c r="H503" s="201" t="s">
        <v>1825</v>
      </c>
    </row>
    <row r="504" spans="1:8" s="207" customFormat="1" ht="15" customHeight="1" thickBot="1">
      <c r="A504" s="201">
        <v>51040</v>
      </c>
      <c r="B504" s="201" t="s">
        <v>1052</v>
      </c>
      <c r="C504" s="202" t="s">
        <v>1857</v>
      </c>
      <c r="D504" s="203" t="s">
        <v>1858</v>
      </c>
      <c r="E504" s="238">
        <v>600</v>
      </c>
      <c r="F504" s="205"/>
      <c r="G504" s="206" t="s">
        <v>1055</v>
      </c>
      <c r="H504" s="201" t="s">
        <v>1859</v>
      </c>
    </row>
    <row r="505" spans="1:8" s="207" customFormat="1" ht="15" customHeight="1" thickBot="1">
      <c r="A505" s="201">
        <v>51041</v>
      </c>
      <c r="B505" s="201" t="s">
        <v>1052</v>
      </c>
      <c r="C505" s="202" t="s">
        <v>1860</v>
      </c>
      <c r="D505" s="203" t="s">
        <v>1861</v>
      </c>
      <c r="E505" s="238">
        <v>600</v>
      </c>
      <c r="F505" s="205"/>
      <c r="G505" s="206" t="s">
        <v>1055</v>
      </c>
      <c r="H505" s="201" t="s">
        <v>1859</v>
      </c>
    </row>
    <row r="506" spans="1:8" s="207" customFormat="1" ht="15" customHeight="1" thickBot="1">
      <c r="A506" s="201">
        <v>51042</v>
      </c>
      <c r="B506" s="201" t="s">
        <v>1052</v>
      </c>
      <c r="C506" s="202" t="s">
        <v>1862</v>
      </c>
      <c r="D506" s="203" t="s">
        <v>1863</v>
      </c>
      <c r="E506" s="238">
        <v>600</v>
      </c>
      <c r="F506" s="205"/>
      <c r="G506" s="206" t="s">
        <v>1055</v>
      </c>
      <c r="H506" s="201" t="s">
        <v>1859</v>
      </c>
    </row>
    <row r="507" spans="1:8" s="207" customFormat="1" ht="15" customHeight="1" thickBot="1">
      <c r="A507" s="201">
        <v>51043</v>
      </c>
      <c r="B507" s="201" t="s">
        <v>1052</v>
      </c>
      <c r="C507" s="202" t="s">
        <v>1864</v>
      </c>
      <c r="D507" s="203" t="s">
        <v>1865</v>
      </c>
      <c r="E507" s="238">
        <v>600</v>
      </c>
      <c r="F507" s="205"/>
      <c r="G507" s="206" t="s">
        <v>1055</v>
      </c>
      <c r="H507" s="201" t="s">
        <v>1859</v>
      </c>
    </row>
    <row r="508" spans="1:8" s="207" customFormat="1" ht="15" customHeight="1" thickBot="1">
      <c r="A508" s="201">
        <v>51044</v>
      </c>
      <c r="B508" s="201" t="s">
        <v>1052</v>
      </c>
      <c r="C508" s="202" t="s">
        <v>1866</v>
      </c>
      <c r="D508" s="203" t="s">
        <v>1867</v>
      </c>
      <c r="E508" s="238">
        <v>600</v>
      </c>
      <c r="F508" s="205"/>
      <c r="G508" s="206" t="s">
        <v>1055</v>
      </c>
      <c r="H508" s="201" t="s">
        <v>1859</v>
      </c>
    </row>
    <row r="509" spans="1:8" s="207" customFormat="1" ht="15" customHeight="1" thickBot="1">
      <c r="A509" s="201">
        <v>51045</v>
      </c>
      <c r="B509" s="201" t="s">
        <v>1052</v>
      </c>
      <c r="C509" s="202" t="s">
        <v>1868</v>
      </c>
      <c r="D509" s="203" t="s">
        <v>1869</v>
      </c>
      <c r="E509" s="238">
        <v>600</v>
      </c>
      <c r="F509" s="205"/>
      <c r="G509" s="206" t="s">
        <v>1055</v>
      </c>
      <c r="H509" s="201" t="s">
        <v>1859</v>
      </c>
    </row>
    <row r="510" spans="1:8" s="207" customFormat="1" ht="15" customHeight="1" thickBot="1">
      <c r="A510" s="201">
        <v>51046</v>
      </c>
      <c r="B510" s="201" t="s">
        <v>1052</v>
      </c>
      <c r="C510" s="202" t="s">
        <v>1870</v>
      </c>
      <c r="D510" s="203" t="s">
        <v>1871</v>
      </c>
      <c r="E510" s="238">
        <v>600</v>
      </c>
      <c r="F510" s="205"/>
      <c r="G510" s="206" t="s">
        <v>1055</v>
      </c>
      <c r="H510" s="201" t="s">
        <v>1859</v>
      </c>
    </row>
    <row r="511" spans="1:8" s="207" customFormat="1" ht="15" customHeight="1" thickBot="1">
      <c r="A511" s="201">
        <v>51932</v>
      </c>
      <c r="B511" s="201">
        <v>91</v>
      </c>
      <c r="C511" s="202" t="s">
        <v>1872</v>
      </c>
      <c r="D511" s="203" t="s">
        <v>1873</v>
      </c>
      <c r="E511" s="204">
        <v>550</v>
      </c>
      <c r="F511" s="205"/>
      <c r="G511" s="206" t="s">
        <v>1455</v>
      </c>
      <c r="H511" s="231" t="s">
        <v>1874</v>
      </c>
    </row>
    <row r="512" spans="1:8" s="207" customFormat="1" ht="15" customHeight="1" thickBot="1">
      <c r="A512" s="201">
        <v>51933</v>
      </c>
      <c r="B512" s="201">
        <v>92</v>
      </c>
      <c r="C512" s="202" t="s">
        <v>1875</v>
      </c>
      <c r="D512" s="203" t="s">
        <v>1876</v>
      </c>
      <c r="E512" s="204">
        <v>550</v>
      </c>
      <c r="F512" s="205"/>
      <c r="G512" s="206" t="s">
        <v>1455</v>
      </c>
      <c r="H512" s="231" t="s">
        <v>1874</v>
      </c>
    </row>
    <row r="513" spans="1:8" s="207" customFormat="1" ht="15" customHeight="1" thickBot="1">
      <c r="A513" s="201">
        <v>51935</v>
      </c>
      <c r="B513" s="201">
        <v>94</v>
      </c>
      <c r="C513" s="202" t="s">
        <v>1877</v>
      </c>
      <c r="D513" s="203" t="s">
        <v>1878</v>
      </c>
      <c r="E513" s="204">
        <v>550</v>
      </c>
      <c r="F513" s="205"/>
      <c r="G513" s="206" t="s">
        <v>1455</v>
      </c>
      <c r="H513" s="231" t="s">
        <v>1874</v>
      </c>
    </row>
    <row r="514" spans="1:8" s="207" customFormat="1" ht="15" customHeight="1" thickBot="1">
      <c r="A514" s="201">
        <v>51937</v>
      </c>
      <c r="B514" s="201">
        <v>96</v>
      </c>
      <c r="C514" s="202" t="s">
        <v>1879</v>
      </c>
      <c r="D514" s="203" t="s">
        <v>1880</v>
      </c>
      <c r="E514" s="204">
        <v>550</v>
      </c>
      <c r="F514" s="205"/>
      <c r="G514" s="206" t="s">
        <v>1455</v>
      </c>
      <c r="H514" s="231" t="s">
        <v>1874</v>
      </c>
    </row>
    <row r="515" spans="1:8" s="207" customFormat="1" ht="15" customHeight="1" thickBot="1">
      <c r="A515" s="201">
        <v>51938</v>
      </c>
      <c r="B515" s="201">
        <v>97</v>
      </c>
      <c r="C515" s="202" t="s">
        <v>1881</v>
      </c>
      <c r="D515" s="203" t="s">
        <v>1882</v>
      </c>
      <c r="E515" s="204">
        <v>550</v>
      </c>
      <c r="F515" s="205"/>
      <c r="G515" s="206" t="s">
        <v>1455</v>
      </c>
      <c r="H515" s="231" t="s">
        <v>1874</v>
      </c>
    </row>
    <row r="516" spans="1:8" s="207" customFormat="1" ht="15" customHeight="1" thickBot="1">
      <c r="A516" s="201">
        <v>51961</v>
      </c>
      <c r="B516" s="201" t="s">
        <v>1883</v>
      </c>
      <c r="C516" s="202" t="s">
        <v>1884</v>
      </c>
      <c r="D516" s="203" t="s">
        <v>1885</v>
      </c>
      <c r="E516" s="204">
        <v>550</v>
      </c>
      <c r="F516" s="205"/>
      <c r="G516" s="206" t="s">
        <v>1455</v>
      </c>
      <c r="H516" s="231" t="s">
        <v>1874</v>
      </c>
    </row>
    <row r="517" spans="1:8" s="207" customFormat="1" ht="15" customHeight="1" thickBot="1">
      <c r="A517" s="201">
        <v>51963</v>
      </c>
      <c r="B517" s="201" t="s">
        <v>1886</v>
      </c>
      <c r="C517" s="202" t="s">
        <v>1887</v>
      </c>
      <c r="D517" s="203" t="s">
        <v>1888</v>
      </c>
      <c r="E517" s="204">
        <v>550</v>
      </c>
      <c r="F517" s="205"/>
      <c r="G517" s="206" t="s">
        <v>1455</v>
      </c>
      <c r="H517" s="231" t="s">
        <v>1874</v>
      </c>
    </row>
    <row r="518" spans="1:8" s="207" customFormat="1" ht="15" customHeight="1" thickBot="1">
      <c r="A518" s="201">
        <v>51965</v>
      </c>
      <c r="B518" s="201" t="s">
        <v>1889</v>
      </c>
      <c r="C518" s="202" t="s">
        <v>1890</v>
      </c>
      <c r="D518" s="203" t="s">
        <v>1891</v>
      </c>
      <c r="E518" s="204">
        <v>550</v>
      </c>
      <c r="F518" s="205"/>
      <c r="G518" s="206" t="s">
        <v>1455</v>
      </c>
      <c r="H518" s="231" t="s">
        <v>1874</v>
      </c>
    </row>
    <row r="519" spans="1:8" s="207" customFormat="1" ht="15" customHeight="1" thickBot="1">
      <c r="A519" s="201">
        <v>51966</v>
      </c>
      <c r="B519" s="201" t="s">
        <v>1892</v>
      </c>
      <c r="C519" s="202" t="s">
        <v>1893</v>
      </c>
      <c r="D519" s="203" t="s">
        <v>1894</v>
      </c>
      <c r="E519" s="204">
        <v>550</v>
      </c>
      <c r="F519" s="205"/>
      <c r="G519" s="206" t="s">
        <v>1455</v>
      </c>
      <c r="H519" s="231" t="s">
        <v>1874</v>
      </c>
    </row>
    <row r="520" spans="1:8" s="207" customFormat="1" ht="15" customHeight="1" thickBot="1">
      <c r="A520" s="201">
        <v>51967</v>
      </c>
      <c r="B520" s="201" t="s">
        <v>1895</v>
      </c>
      <c r="C520" s="202" t="s">
        <v>1896</v>
      </c>
      <c r="D520" s="203" t="s">
        <v>1897</v>
      </c>
      <c r="E520" s="204">
        <v>550</v>
      </c>
      <c r="F520" s="205"/>
      <c r="G520" s="206" t="s">
        <v>1455</v>
      </c>
      <c r="H520" s="231" t="s">
        <v>1874</v>
      </c>
    </row>
    <row r="521" spans="1:8" s="207" customFormat="1" ht="15" customHeight="1" thickBot="1">
      <c r="A521" s="201">
        <v>55800</v>
      </c>
      <c r="B521" s="201">
        <v>1</v>
      </c>
      <c r="C521" s="202" t="s">
        <v>1898</v>
      </c>
      <c r="D521" s="203" t="s">
        <v>1898</v>
      </c>
      <c r="E521" s="204">
        <v>550</v>
      </c>
      <c r="F521" s="205"/>
      <c r="G521" s="206" t="s">
        <v>1455</v>
      </c>
      <c r="H521" s="231" t="s">
        <v>1899</v>
      </c>
    </row>
    <row r="522" spans="1:8" s="207" customFormat="1" ht="15" customHeight="1" thickBot="1">
      <c r="A522" s="201">
        <v>55799</v>
      </c>
      <c r="B522" s="201">
        <v>2</v>
      </c>
      <c r="C522" s="202" t="s">
        <v>1900</v>
      </c>
      <c r="D522" s="203" t="s">
        <v>1901</v>
      </c>
      <c r="E522" s="204">
        <v>550</v>
      </c>
      <c r="F522" s="205"/>
      <c r="G522" s="206" t="s">
        <v>1455</v>
      </c>
      <c r="H522" s="231" t="s">
        <v>1899</v>
      </c>
    </row>
    <row r="523" spans="1:8" s="207" customFormat="1" ht="15" customHeight="1" thickBot="1">
      <c r="A523" s="201">
        <v>55798</v>
      </c>
      <c r="B523" s="201">
        <v>3</v>
      </c>
      <c r="C523" s="202" t="s">
        <v>1902</v>
      </c>
      <c r="D523" s="203" t="s">
        <v>1902</v>
      </c>
      <c r="E523" s="204">
        <v>550</v>
      </c>
      <c r="F523" s="205"/>
      <c r="G523" s="206" t="s">
        <v>1455</v>
      </c>
      <c r="H523" s="231" t="s">
        <v>1899</v>
      </c>
    </row>
    <row r="524" spans="1:8" s="207" customFormat="1" ht="15" customHeight="1" thickBot="1">
      <c r="A524" s="201">
        <v>55797</v>
      </c>
      <c r="B524" s="201">
        <v>4</v>
      </c>
      <c r="C524" s="202" t="s">
        <v>1903</v>
      </c>
      <c r="D524" s="203" t="s">
        <v>1904</v>
      </c>
      <c r="E524" s="204">
        <v>550</v>
      </c>
      <c r="F524" s="205"/>
      <c r="G524" s="206" t="s">
        <v>1455</v>
      </c>
      <c r="H524" s="231" t="s">
        <v>1899</v>
      </c>
    </row>
    <row r="525" spans="1:8" s="207" customFormat="1" ht="15" customHeight="1" thickBot="1">
      <c r="A525" s="201">
        <v>55796</v>
      </c>
      <c r="B525" s="201">
        <v>5</v>
      </c>
      <c r="C525" s="202" t="s">
        <v>1905</v>
      </c>
      <c r="D525" s="203" t="s">
        <v>1905</v>
      </c>
      <c r="E525" s="204">
        <v>550</v>
      </c>
      <c r="F525" s="205"/>
      <c r="G525" s="206" t="s">
        <v>1455</v>
      </c>
      <c r="H525" s="231" t="s">
        <v>1899</v>
      </c>
    </row>
    <row r="526" spans="1:8" s="207" customFormat="1" ht="15" customHeight="1" thickBot="1">
      <c r="A526" s="201">
        <v>55795</v>
      </c>
      <c r="B526" s="201">
        <v>6</v>
      </c>
      <c r="C526" s="202" t="s">
        <v>1906</v>
      </c>
      <c r="D526" s="203" t="s">
        <v>1906</v>
      </c>
      <c r="E526" s="204">
        <v>550</v>
      </c>
      <c r="F526" s="205"/>
      <c r="G526" s="206" t="s">
        <v>1455</v>
      </c>
      <c r="H526" s="231" t="s">
        <v>1899</v>
      </c>
    </row>
    <row r="527" spans="1:8" s="207" customFormat="1" ht="15" customHeight="1" thickBot="1">
      <c r="A527" s="201">
        <v>55794</v>
      </c>
      <c r="B527" s="201">
        <v>7</v>
      </c>
      <c r="C527" s="202" t="s">
        <v>1907</v>
      </c>
      <c r="D527" s="203" t="s">
        <v>1907</v>
      </c>
      <c r="E527" s="204">
        <v>550</v>
      </c>
      <c r="F527" s="205"/>
      <c r="G527" s="206" t="s">
        <v>1455</v>
      </c>
      <c r="H527" s="231" t="s">
        <v>1899</v>
      </c>
    </row>
    <row r="528" spans="1:8" s="207" customFormat="1" ht="15" customHeight="1" thickBot="1">
      <c r="A528" s="201">
        <v>55793</v>
      </c>
      <c r="B528" s="201">
        <v>8</v>
      </c>
      <c r="C528" s="202" t="s">
        <v>1908</v>
      </c>
      <c r="D528" s="203" t="s">
        <v>1908</v>
      </c>
      <c r="E528" s="204">
        <v>550</v>
      </c>
      <c r="F528" s="205"/>
      <c r="G528" s="206" t="s">
        <v>1455</v>
      </c>
      <c r="H528" s="231" t="s">
        <v>1899</v>
      </c>
    </row>
    <row r="529" spans="1:8" s="207" customFormat="1" ht="15" customHeight="1" thickBot="1">
      <c r="A529" s="201">
        <v>55792</v>
      </c>
      <c r="B529" s="201">
        <v>9</v>
      </c>
      <c r="C529" s="202" t="s">
        <v>1909</v>
      </c>
      <c r="D529" s="203" t="s">
        <v>1909</v>
      </c>
      <c r="E529" s="204">
        <v>550</v>
      </c>
      <c r="F529" s="205"/>
      <c r="G529" s="206" t="s">
        <v>1455</v>
      </c>
      <c r="H529" s="231" t="s">
        <v>1899</v>
      </c>
    </row>
    <row r="530" spans="1:8" s="207" customFormat="1" ht="15" customHeight="1" thickBot="1">
      <c r="A530" s="201">
        <v>55791</v>
      </c>
      <c r="B530" s="201">
        <v>10</v>
      </c>
      <c r="C530" s="202" t="s">
        <v>1910</v>
      </c>
      <c r="D530" s="203" t="s">
        <v>1910</v>
      </c>
      <c r="E530" s="204">
        <v>550</v>
      </c>
      <c r="F530" s="205"/>
      <c r="G530" s="206" t="s">
        <v>1455</v>
      </c>
      <c r="H530" s="231" t="s">
        <v>1899</v>
      </c>
    </row>
    <row r="531" spans="1:8" s="207" customFormat="1" ht="15" customHeight="1" thickBot="1">
      <c r="A531" s="201">
        <v>55790</v>
      </c>
      <c r="B531" s="201">
        <v>11</v>
      </c>
      <c r="C531" s="202" t="s">
        <v>1911</v>
      </c>
      <c r="D531" s="203" t="s">
        <v>1911</v>
      </c>
      <c r="E531" s="204">
        <v>550</v>
      </c>
      <c r="F531" s="205"/>
      <c r="G531" s="206" t="s">
        <v>1455</v>
      </c>
      <c r="H531" s="231" t="s">
        <v>1899</v>
      </c>
    </row>
    <row r="532" spans="1:8" s="207" customFormat="1" ht="15" customHeight="1" thickBot="1">
      <c r="A532" s="201">
        <v>55789</v>
      </c>
      <c r="B532" s="201">
        <v>12</v>
      </c>
      <c r="C532" s="202" t="s">
        <v>1912</v>
      </c>
      <c r="D532" s="203" t="s">
        <v>1912</v>
      </c>
      <c r="E532" s="204">
        <v>550</v>
      </c>
      <c r="F532" s="205"/>
      <c r="G532" s="206" t="s">
        <v>1455</v>
      </c>
      <c r="H532" s="231" t="s">
        <v>1899</v>
      </c>
    </row>
    <row r="533" spans="1:8" s="207" customFormat="1" ht="15" customHeight="1" thickBot="1">
      <c r="A533" s="201">
        <v>51968</v>
      </c>
      <c r="B533" s="201" t="s">
        <v>1913</v>
      </c>
      <c r="C533" s="202" t="s">
        <v>1914</v>
      </c>
      <c r="D533" s="203" t="s">
        <v>1914</v>
      </c>
      <c r="E533" s="204">
        <v>550</v>
      </c>
      <c r="F533" s="205"/>
      <c r="G533" s="206" t="s">
        <v>1455</v>
      </c>
      <c r="H533" s="231" t="s">
        <v>1899</v>
      </c>
    </row>
    <row r="534" spans="1:8" s="207" customFormat="1" ht="15" customHeight="1" thickBot="1">
      <c r="A534" s="201">
        <v>51969</v>
      </c>
      <c r="B534" s="201" t="s">
        <v>1915</v>
      </c>
      <c r="C534" s="202" t="s">
        <v>1916</v>
      </c>
      <c r="D534" s="203" t="s">
        <v>1916</v>
      </c>
      <c r="E534" s="204">
        <v>550</v>
      </c>
      <c r="F534" s="205"/>
      <c r="G534" s="206" t="s">
        <v>1455</v>
      </c>
      <c r="H534" s="231" t="s">
        <v>1899</v>
      </c>
    </row>
    <row r="535" spans="1:8" s="207" customFormat="1" ht="15" customHeight="1" thickBot="1">
      <c r="A535" s="201">
        <v>51970</v>
      </c>
      <c r="B535" s="201" t="s">
        <v>1917</v>
      </c>
      <c r="C535" s="202" t="s">
        <v>1918</v>
      </c>
      <c r="D535" s="203" t="s">
        <v>1918</v>
      </c>
      <c r="E535" s="204">
        <v>550</v>
      </c>
      <c r="F535" s="205"/>
      <c r="G535" s="206" t="s">
        <v>1455</v>
      </c>
      <c r="H535" s="231" t="s">
        <v>1899</v>
      </c>
    </row>
    <row r="536" spans="1:8" s="207" customFormat="1" ht="15" customHeight="1" thickBot="1">
      <c r="A536" s="201">
        <v>51605</v>
      </c>
      <c r="B536" s="201" t="s">
        <v>1919</v>
      </c>
      <c r="C536" s="202" t="s">
        <v>1920</v>
      </c>
      <c r="D536" s="203" t="s">
        <v>1920</v>
      </c>
      <c r="E536" s="204">
        <v>550</v>
      </c>
      <c r="F536" s="205"/>
      <c r="G536" s="206" t="s">
        <v>1455</v>
      </c>
      <c r="H536" s="231" t="s">
        <v>1899</v>
      </c>
    </row>
    <row r="537" spans="1:8" s="207" customFormat="1" ht="15" customHeight="1" thickBot="1">
      <c r="A537" s="201">
        <v>51606</v>
      </c>
      <c r="B537" s="201" t="s">
        <v>1921</v>
      </c>
      <c r="C537" s="202" t="s">
        <v>1922</v>
      </c>
      <c r="D537" s="203" t="s">
        <v>1922</v>
      </c>
      <c r="E537" s="204">
        <v>550</v>
      </c>
      <c r="F537" s="205"/>
      <c r="G537" s="206" t="s">
        <v>1455</v>
      </c>
      <c r="H537" s="231" t="s">
        <v>1899</v>
      </c>
    </row>
    <row r="538" spans="1:8" s="207" customFormat="1" ht="15" customHeight="1" thickBot="1">
      <c r="A538" s="201">
        <v>51607</v>
      </c>
      <c r="B538" s="201" t="s">
        <v>1923</v>
      </c>
      <c r="C538" s="202" t="s">
        <v>1924</v>
      </c>
      <c r="D538" s="203" t="s">
        <v>1924</v>
      </c>
      <c r="E538" s="204">
        <v>550</v>
      </c>
      <c r="F538" s="205"/>
      <c r="G538" s="206" t="s">
        <v>1455</v>
      </c>
      <c r="H538" s="231" t="s">
        <v>1899</v>
      </c>
    </row>
    <row r="539" spans="1:8" s="207" customFormat="1" ht="15" customHeight="1" thickBot="1">
      <c r="A539" s="201">
        <v>51608</v>
      </c>
      <c r="B539" s="201" t="s">
        <v>1925</v>
      </c>
      <c r="C539" s="202" t="s">
        <v>1926</v>
      </c>
      <c r="D539" s="203" t="s">
        <v>1926</v>
      </c>
      <c r="E539" s="204">
        <v>550</v>
      </c>
      <c r="F539" s="205"/>
      <c r="G539" s="206" t="s">
        <v>1455</v>
      </c>
      <c r="H539" s="231" t="s">
        <v>1899</v>
      </c>
    </row>
    <row r="540" spans="1:8" s="207" customFormat="1" ht="15" customHeight="1" thickBot="1">
      <c r="A540" s="201">
        <v>51609</v>
      </c>
      <c r="B540" s="201" t="s">
        <v>1927</v>
      </c>
      <c r="C540" s="202" t="s">
        <v>1928</v>
      </c>
      <c r="D540" s="203" t="s">
        <v>1928</v>
      </c>
      <c r="E540" s="204">
        <v>550</v>
      </c>
      <c r="F540" s="205"/>
      <c r="G540" s="206" t="s">
        <v>1455</v>
      </c>
      <c r="H540" s="231" t="s">
        <v>1899</v>
      </c>
    </row>
    <row r="541" spans="1:8" s="207" customFormat="1" ht="15" customHeight="1" thickBot="1">
      <c r="A541" s="201">
        <v>57610</v>
      </c>
      <c r="B541" s="201">
        <v>36</v>
      </c>
      <c r="C541" s="202" t="s">
        <v>1929</v>
      </c>
      <c r="D541" s="203" t="s">
        <v>1929</v>
      </c>
      <c r="E541" s="204">
        <v>550</v>
      </c>
      <c r="F541" s="205"/>
      <c r="G541" s="206" t="s">
        <v>1455</v>
      </c>
      <c r="H541" s="231" t="s">
        <v>1930</v>
      </c>
    </row>
    <row r="542" spans="1:8" s="207" customFormat="1" ht="15" customHeight="1" thickBot="1">
      <c r="A542" s="201">
        <v>57612</v>
      </c>
      <c r="B542" s="201">
        <v>38</v>
      </c>
      <c r="C542" s="202" t="s">
        <v>1931</v>
      </c>
      <c r="D542" s="203" t="s">
        <v>1931</v>
      </c>
      <c r="E542" s="204">
        <v>550</v>
      </c>
      <c r="F542" s="205"/>
      <c r="G542" s="206" t="s">
        <v>1455</v>
      </c>
      <c r="H542" s="231" t="s">
        <v>1930</v>
      </c>
    </row>
    <row r="543" spans="1:8" s="207" customFormat="1" ht="15" customHeight="1" thickBot="1">
      <c r="A543" s="201">
        <v>57616</v>
      </c>
      <c r="B543" s="201">
        <v>42</v>
      </c>
      <c r="C543" s="202" t="s">
        <v>1932</v>
      </c>
      <c r="D543" s="203" t="s">
        <v>1932</v>
      </c>
      <c r="E543" s="204">
        <v>550</v>
      </c>
      <c r="F543" s="205"/>
      <c r="G543" s="206" t="s">
        <v>1455</v>
      </c>
      <c r="H543" s="231" t="s">
        <v>1930</v>
      </c>
    </row>
    <row r="544" spans="1:8" s="207" customFormat="1" ht="15" customHeight="1" thickBot="1">
      <c r="A544" s="201">
        <v>51919</v>
      </c>
      <c r="B544" s="201">
        <v>84</v>
      </c>
      <c r="C544" s="202" t="s">
        <v>1933</v>
      </c>
      <c r="D544" s="203" t="s">
        <v>1933</v>
      </c>
      <c r="E544" s="204">
        <v>550</v>
      </c>
      <c r="F544" s="205"/>
      <c r="G544" s="206" t="s">
        <v>1455</v>
      </c>
      <c r="H544" s="231" t="s">
        <v>1930</v>
      </c>
    </row>
    <row r="545" spans="1:8" s="207" customFormat="1" ht="15" customHeight="1" thickBot="1">
      <c r="A545" s="201">
        <v>51922</v>
      </c>
      <c r="B545" s="201">
        <v>87</v>
      </c>
      <c r="C545" s="202" t="s">
        <v>1934</v>
      </c>
      <c r="D545" s="203" t="s">
        <v>1934</v>
      </c>
      <c r="E545" s="204">
        <v>550</v>
      </c>
      <c r="F545" s="205"/>
      <c r="G545" s="206" t="s">
        <v>1455</v>
      </c>
      <c r="H545" s="231" t="s">
        <v>1930</v>
      </c>
    </row>
    <row r="546" spans="1:8" s="207" customFormat="1" ht="15" customHeight="1" thickBot="1">
      <c r="A546" s="201">
        <v>51924</v>
      </c>
      <c r="B546" s="201">
        <v>89</v>
      </c>
      <c r="C546" s="202" t="s">
        <v>1935</v>
      </c>
      <c r="D546" s="203" t="s">
        <v>1935</v>
      </c>
      <c r="E546" s="204">
        <v>550</v>
      </c>
      <c r="F546" s="205"/>
      <c r="G546" s="206" t="s">
        <v>1455</v>
      </c>
      <c r="H546" s="231" t="s">
        <v>1930</v>
      </c>
    </row>
    <row r="547" spans="1:8" s="207" customFormat="1" ht="15" customHeight="1" thickBot="1">
      <c r="A547" s="201">
        <v>51931</v>
      </c>
      <c r="B547" s="201">
        <v>90</v>
      </c>
      <c r="C547" s="202" t="s">
        <v>1936</v>
      </c>
      <c r="D547" s="203" t="s">
        <v>1936</v>
      </c>
      <c r="E547" s="204">
        <v>550</v>
      </c>
      <c r="F547" s="205"/>
      <c r="G547" s="206" t="s">
        <v>1455</v>
      </c>
      <c r="H547" s="231" t="s">
        <v>1930</v>
      </c>
    </row>
    <row r="548" spans="1:8" s="207" customFormat="1" ht="15" customHeight="1" thickBot="1">
      <c r="A548" s="201">
        <v>52006</v>
      </c>
      <c r="B548" s="201" t="s">
        <v>1937</v>
      </c>
      <c r="C548" s="202" t="s">
        <v>1938</v>
      </c>
      <c r="D548" s="203" t="s">
        <v>1938</v>
      </c>
      <c r="E548" s="204">
        <v>550</v>
      </c>
      <c r="F548" s="205"/>
      <c r="G548" s="206" t="s">
        <v>1455</v>
      </c>
      <c r="H548" s="231" t="s">
        <v>1930</v>
      </c>
    </row>
    <row r="549" spans="1:8" s="207" customFormat="1" ht="15" customHeight="1" thickBot="1">
      <c r="A549" s="201">
        <v>55788</v>
      </c>
      <c r="B549" s="201">
        <v>13</v>
      </c>
      <c r="C549" s="202" t="s">
        <v>1939</v>
      </c>
      <c r="D549" s="203" t="s">
        <v>1939</v>
      </c>
      <c r="E549" s="204">
        <v>550</v>
      </c>
      <c r="F549" s="205"/>
      <c r="G549" s="206" t="s">
        <v>1455</v>
      </c>
      <c r="H549" s="231" t="s">
        <v>1930</v>
      </c>
    </row>
    <row r="550" spans="1:8" s="207" customFormat="1" ht="15" customHeight="1" thickBot="1">
      <c r="A550" s="201">
        <v>55787</v>
      </c>
      <c r="B550" s="201">
        <v>14</v>
      </c>
      <c r="C550" s="202" t="s">
        <v>1940</v>
      </c>
      <c r="D550" s="203" t="s">
        <v>1940</v>
      </c>
      <c r="E550" s="204">
        <v>550</v>
      </c>
      <c r="F550" s="205"/>
      <c r="G550" s="206" t="s">
        <v>1455</v>
      </c>
      <c r="H550" s="231" t="s">
        <v>1930</v>
      </c>
    </row>
    <row r="551" spans="1:8" s="207" customFormat="1" ht="15" customHeight="1" thickBot="1">
      <c r="A551" s="201">
        <v>55786</v>
      </c>
      <c r="B551" s="201">
        <v>15</v>
      </c>
      <c r="C551" s="202" t="s">
        <v>1941</v>
      </c>
      <c r="D551" s="203" t="s">
        <v>1942</v>
      </c>
      <c r="E551" s="204">
        <v>550</v>
      </c>
      <c r="F551" s="205"/>
      <c r="G551" s="206" t="s">
        <v>1455</v>
      </c>
      <c r="H551" s="231" t="s">
        <v>1930</v>
      </c>
    </row>
    <row r="552" spans="1:8" s="207" customFormat="1" ht="15" customHeight="1" thickBot="1">
      <c r="A552" s="201">
        <v>55777</v>
      </c>
      <c r="B552" s="201">
        <v>28</v>
      </c>
      <c r="C552" s="202" t="s">
        <v>1943</v>
      </c>
      <c r="D552" s="203" t="s">
        <v>1943</v>
      </c>
      <c r="E552" s="204">
        <v>550</v>
      </c>
      <c r="F552" s="205"/>
      <c r="G552" s="206" t="s">
        <v>1455</v>
      </c>
      <c r="H552" s="231" t="s">
        <v>1930</v>
      </c>
    </row>
    <row r="553" spans="1:8" s="207" customFormat="1" ht="15" customHeight="1" thickBot="1">
      <c r="A553" s="201">
        <v>51674</v>
      </c>
      <c r="B553" s="201" t="s">
        <v>1944</v>
      </c>
      <c r="C553" s="202" t="s">
        <v>1945</v>
      </c>
      <c r="D553" s="203" t="s">
        <v>1945</v>
      </c>
      <c r="E553" s="204">
        <v>550</v>
      </c>
      <c r="F553" s="205"/>
      <c r="G553" s="206" t="s">
        <v>1455</v>
      </c>
      <c r="H553" s="231" t="s">
        <v>1930</v>
      </c>
    </row>
    <row r="554" spans="1:8" s="207" customFormat="1" ht="15" customHeight="1" thickBot="1">
      <c r="A554" s="201">
        <v>51675</v>
      </c>
      <c r="B554" s="201" t="s">
        <v>1946</v>
      </c>
      <c r="C554" s="202" t="s">
        <v>1947</v>
      </c>
      <c r="D554" s="203" t="s">
        <v>1947</v>
      </c>
      <c r="E554" s="204">
        <v>550</v>
      </c>
      <c r="F554" s="205"/>
      <c r="G554" s="206" t="s">
        <v>1455</v>
      </c>
      <c r="H554" s="231" t="s">
        <v>1930</v>
      </c>
    </row>
    <row r="555" spans="1:8" s="207" customFormat="1" ht="15" customHeight="1" thickBot="1">
      <c r="A555" s="201">
        <v>51676</v>
      </c>
      <c r="B555" s="201" t="s">
        <v>1948</v>
      </c>
      <c r="C555" s="202" t="s">
        <v>1949</v>
      </c>
      <c r="D555" s="203" t="s">
        <v>1949</v>
      </c>
      <c r="E555" s="204">
        <v>550</v>
      </c>
      <c r="F555" s="205"/>
      <c r="G555" s="206" t="s">
        <v>1455</v>
      </c>
      <c r="H555" s="231" t="s">
        <v>1930</v>
      </c>
    </row>
    <row r="556" spans="1:8" s="207" customFormat="1" ht="15" customHeight="1" thickBot="1">
      <c r="A556" s="201">
        <v>51677</v>
      </c>
      <c r="B556" s="201" t="s">
        <v>1950</v>
      </c>
      <c r="C556" s="202" t="s">
        <v>1951</v>
      </c>
      <c r="D556" s="203" t="s">
        <v>1951</v>
      </c>
      <c r="E556" s="204">
        <v>550</v>
      </c>
      <c r="F556" s="205"/>
      <c r="G556" s="206" t="s">
        <v>1455</v>
      </c>
      <c r="H556" s="231" t="s">
        <v>1930</v>
      </c>
    </row>
    <row r="557" spans="1:8" s="207" customFormat="1" ht="15" customHeight="1" thickBot="1">
      <c r="A557" s="201">
        <v>51623</v>
      </c>
      <c r="B557" s="201" t="s">
        <v>1952</v>
      </c>
      <c r="C557" s="202" t="s">
        <v>1953</v>
      </c>
      <c r="D557" s="203" t="s">
        <v>1953</v>
      </c>
      <c r="E557" s="204">
        <v>550</v>
      </c>
      <c r="F557" s="205"/>
      <c r="G557" s="206" t="s">
        <v>1455</v>
      </c>
      <c r="H557" s="231" t="s">
        <v>1930</v>
      </c>
    </row>
    <row r="558" spans="1:8" s="207" customFormat="1" ht="15" customHeight="1" thickBot="1">
      <c r="A558" s="201">
        <v>51624</v>
      </c>
      <c r="B558" s="201" t="s">
        <v>1954</v>
      </c>
      <c r="C558" s="202" t="s">
        <v>1955</v>
      </c>
      <c r="D558" s="203" t="s">
        <v>1956</v>
      </c>
      <c r="E558" s="204">
        <v>550</v>
      </c>
      <c r="F558" s="205"/>
      <c r="G558" s="206" t="s">
        <v>1455</v>
      </c>
      <c r="H558" s="231" t="s">
        <v>1930</v>
      </c>
    </row>
    <row r="559" spans="1:8" s="207" customFormat="1" ht="15" customHeight="1" thickBot="1">
      <c r="A559" s="201">
        <v>51625</v>
      </c>
      <c r="B559" s="201" t="s">
        <v>1957</v>
      </c>
      <c r="C559" s="202" t="s">
        <v>1958</v>
      </c>
      <c r="D559" s="203" t="s">
        <v>1958</v>
      </c>
      <c r="E559" s="204">
        <v>550</v>
      </c>
      <c r="F559" s="205"/>
      <c r="G559" s="206" t="s">
        <v>1455</v>
      </c>
      <c r="H559" s="231" t="s">
        <v>1930</v>
      </c>
    </row>
    <row r="560" spans="1:8" s="207" customFormat="1" ht="15" customHeight="1" thickBot="1">
      <c r="A560" s="201">
        <v>51626</v>
      </c>
      <c r="B560" s="201" t="s">
        <v>1959</v>
      </c>
      <c r="C560" s="202" t="s">
        <v>1960</v>
      </c>
      <c r="D560" s="203" t="s">
        <v>1960</v>
      </c>
      <c r="E560" s="204">
        <v>550</v>
      </c>
      <c r="F560" s="205"/>
      <c r="G560" s="206" t="s">
        <v>1455</v>
      </c>
      <c r="H560" s="231" t="s">
        <v>1930</v>
      </c>
    </row>
    <row r="561" spans="1:8" s="207" customFormat="1" ht="15" customHeight="1" thickBot="1">
      <c r="A561" s="201">
        <v>51990</v>
      </c>
      <c r="B561" s="201" t="s">
        <v>1961</v>
      </c>
      <c r="C561" s="202" t="s">
        <v>1962</v>
      </c>
      <c r="D561" s="203" t="s">
        <v>1962</v>
      </c>
      <c r="E561" s="204">
        <v>550</v>
      </c>
      <c r="F561" s="205"/>
      <c r="G561" s="206" t="s">
        <v>1455</v>
      </c>
      <c r="H561" s="231" t="s">
        <v>1963</v>
      </c>
    </row>
    <row r="562" spans="1:8" s="207" customFormat="1" ht="15" customHeight="1" thickBot="1">
      <c r="A562" s="201">
        <v>51638</v>
      </c>
      <c r="B562" s="201" t="s">
        <v>1964</v>
      </c>
      <c r="C562" s="202" t="s">
        <v>1965</v>
      </c>
      <c r="D562" s="203" t="s">
        <v>1965</v>
      </c>
      <c r="E562" s="204">
        <v>550</v>
      </c>
      <c r="F562" s="205"/>
      <c r="G562" s="206" t="s">
        <v>1455</v>
      </c>
      <c r="H562" s="231" t="s">
        <v>1963</v>
      </c>
    </row>
    <row r="563" spans="1:8" ht="15" customHeight="1" thickBot="1">
      <c r="A563" s="201">
        <v>59003</v>
      </c>
      <c r="B563" s="239" t="s">
        <v>1052</v>
      </c>
      <c r="C563" s="221" t="s">
        <v>1966</v>
      </c>
      <c r="D563" s="203" t="s">
        <v>1967</v>
      </c>
      <c r="E563" s="204">
        <v>210</v>
      </c>
      <c r="F563" s="215" t="s">
        <v>1968</v>
      </c>
      <c r="G563" s="240" t="s">
        <v>1969</v>
      </c>
      <c r="H563" s="231" t="s">
        <v>1963</v>
      </c>
    </row>
    <row r="564" spans="1:8" s="241" customFormat="1" ht="15" customHeight="1" thickBot="1">
      <c r="A564" s="217" t="s">
        <v>1970</v>
      </c>
      <c r="B564" s="217" t="s">
        <v>1971</v>
      </c>
      <c r="C564" s="218" t="s">
        <v>1972</v>
      </c>
      <c r="D564" s="219" t="s">
        <v>1052</v>
      </c>
      <c r="E564" s="204">
        <v>165</v>
      </c>
      <c r="F564" s="215" t="s">
        <v>1454</v>
      </c>
      <c r="G564" s="206" t="s">
        <v>1455</v>
      </c>
      <c r="H564" s="231" t="s">
        <v>1963</v>
      </c>
    </row>
    <row r="565" spans="1:8" s="241" customFormat="1" ht="15" customHeight="1" thickBot="1">
      <c r="A565" s="217" t="s">
        <v>1973</v>
      </c>
      <c r="B565" s="217" t="s">
        <v>1974</v>
      </c>
      <c r="C565" s="218" t="s">
        <v>1975</v>
      </c>
      <c r="D565" s="219" t="s">
        <v>1052</v>
      </c>
      <c r="E565" s="204">
        <v>198</v>
      </c>
      <c r="F565" s="215" t="s">
        <v>1454</v>
      </c>
      <c r="G565" s="206" t="s">
        <v>1455</v>
      </c>
      <c r="H565" s="231" t="s">
        <v>1963</v>
      </c>
    </row>
    <row r="566" spans="1:8" s="241" customFormat="1" ht="15" customHeight="1" thickBot="1">
      <c r="A566" s="217" t="s">
        <v>1976</v>
      </c>
      <c r="B566" s="217" t="s">
        <v>1977</v>
      </c>
      <c r="C566" s="218" t="s">
        <v>1978</v>
      </c>
      <c r="D566" s="219" t="s">
        <v>1052</v>
      </c>
      <c r="E566" s="204">
        <v>198</v>
      </c>
      <c r="F566" s="215" t="s">
        <v>1454</v>
      </c>
      <c r="G566" s="206" t="s">
        <v>1455</v>
      </c>
      <c r="H566" s="231" t="s">
        <v>1963</v>
      </c>
    </row>
    <row r="567" spans="1:8" s="207" customFormat="1" ht="15" customHeight="1" thickBot="1">
      <c r="A567" s="217" t="s">
        <v>1979</v>
      </c>
      <c r="B567" s="217" t="s">
        <v>1980</v>
      </c>
      <c r="C567" s="218" t="s">
        <v>1981</v>
      </c>
      <c r="D567" s="219" t="s">
        <v>1052</v>
      </c>
      <c r="E567" s="204">
        <v>231</v>
      </c>
      <c r="F567" s="215" t="s">
        <v>1454</v>
      </c>
      <c r="G567" s="206" t="s">
        <v>1455</v>
      </c>
      <c r="H567" s="231" t="s">
        <v>1963</v>
      </c>
    </row>
    <row r="568" spans="1:8" s="207" customFormat="1" ht="15" customHeight="1" thickBot="1">
      <c r="A568" s="217" t="s">
        <v>1982</v>
      </c>
      <c r="B568" s="217" t="s">
        <v>1983</v>
      </c>
      <c r="C568" s="218" t="s">
        <v>1984</v>
      </c>
      <c r="D568" s="219" t="s">
        <v>1052</v>
      </c>
      <c r="E568" s="204">
        <v>231</v>
      </c>
      <c r="F568" s="215" t="s">
        <v>1454</v>
      </c>
      <c r="G568" s="206" t="s">
        <v>1455</v>
      </c>
      <c r="H568" s="231" t="s">
        <v>1963</v>
      </c>
    </row>
    <row r="569" spans="1:8" ht="15" customHeight="1" thickBot="1">
      <c r="A569" s="217">
        <v>55727</v>
      </c>
      <c r="B569" s="237" t="s">
        <v>1052</v>
      </c>
      <c r="C569" s="218" t="s">
        <v>1985</v>
      </c>
      <c r="D569" s="203" t="s">
        <v>1985</v>
      </c>
      <c r="E569" s="204">
        <v>275</v>
      </c>
      <c r="F569" s="215" t="s">
        <v>1454</v>
      </c>
      <c r="G569" s="206" t="s">
        <v>1455</v>
      </c>
      <c r="H569" s="231" t="s">
        <v>1963</v>
      </c>
    </row>
    <row r="570" spans="1:8" ht="15" customHeight="1" thickBot="1">
      <c r="A570" s="217">
        <v>55751</v>
      </c>
      <c r="B570" s="237" t="s">
        <v>1052</v>
      </c>
      <c r="C570" s="218" t="s">
        <v>1986</v>
      </c>
      <c r="D570" s="203" t="s">
        <v>1986</v>
      </c>
      <c r="E570" s="204">
        <v>165</v>
      </c>
      <c r="F570" s="215" t="s">
        <v>1454</v>
      </c>
      <c r="G570" s="206" t="s">
        <v>1455</v>
      </c>
      <c r="H570" s="231" t="s">
        <v>1963</v>
      </c>
    </row>
    <row r="571" spans="1:8" s="207" customFormat="1" ht="15" customHeight="1" thickBot="1">
      <c r="A571" s="217">
        <v>55729</v>
      </c>
      <c r="B571" s="217" t="s">
        <v>1052</v>
      </c>
      <c r="C571" s="218" t="s">
        <v>1987</v>
      </c>
      <c r="D571" s="219" t="s">
        <v>1052</v>
      </c>
      <c r="E571" s="204">
        <v>130</v>
      </c>
      <c r="F571" s="215" t="s">
        <v>1988</v>
      </c>
      <c r="G571" s="206" t="s">
        <v>1989</v>
      </c>
      <c r="H571" s="231" t="s">
        <v>1963</v>
      </c>
    </row>
    <row r="572" spans="1:8" s="210" customFormat="1" ht="15" customHeight="1" thickBot="1">
      <c r="A572" s="217">
        <v>55753</v>
      </c>
      <c r="B572" s="237" t="s">
        <v>1052</v>
      </c>
      <c r="C572" s="242" t="s">
        <v>1990</v>
      </c>
      <c r="D572" s="219" t="s">
        <v>1052</v>
      </c>
      <c r="E572" s="204">
        <v>190</v>
      </c>
      <c r="F572" s="215" t="s">
        <v>1988</v>
      </c>
      <c r="G572" s="206" t="s">
        <v>1991</v>
      </c>
      <c r="H572" s="231" t="s">
        <v>1963</v>
      </c>
    </row>
    <row r="573" spans="1:8" s="210" customFormat="1" ht="15" customHeight="1" thickBot="1">
      <c r="A573" s="217">
        <v>55747</v>
      </c>
      <c r="B573" s="237" t="s">
        <v>1052</v>
      </c>
      <c r="C573" s="242" t="s">
        <v>1992</v>
      </c>
      <c r="D573" s="219" t="s">
        <v>1052</v>
      </c>
      <c r="E573" s="204">
        <v>70</v>
      </c>
      <c r="F573" s="215" t="s">
        <v>1988</v>
      </c>
      <c r="G573" s="206" t="s">
        <v>1991</v>
      </c>
      <c r="H573" s="231" t="s">
        <v>1963</v>
      </c>
    </row>
    <row r="574" spans="1:8" s="210" customFormat="1" ht="15" customHeight="1" thickBot="1">
      <c r="A574" s="217">
        <v>55746</v>
      </c>
      <c r="B574" s="237" t="s">
        <v>1052</v>
      </c>
      <c r="C574" s="242" t="s">
        <v>1993</v>
      </c>
      <c r="D574" s="219" t="s">
        <v>1052</v>
      </c>
      <c r="E574" s="204">
        <v>240</v>
      </c>
      <c r="F574" s="215" t="s">
        <v>1988</v>
      </c>
      <c r="G574" s="206" t="s">
        <v>1991</v>
      </c>
      <c r="H574" s="231" t="s">
        <v>1963</v>
      </c>
    </row>
    <row r="575" spans="1:8" ht="15" customHeight="1" thickBot="1">
      <c r="A575" s="217">
        <v>58683</v>
      </c>
      <c r="B575" s="217" t="s">
        <v>1052</v>
      </c>
      <c r="C575" s="218" t="s">
        <v>1453</v>
      </c>
      <c r="D575" s="203" t="s">
        <v>1994</v>
      </c>
      <c r="E575" s="204">
        <v>1650</v>
      </c>
      <c r="F575" s="205" t="s">
        <v>1454</v>
      </c>
      <c r="G575" s="206" t="s">
        <v>1455</v>
      </c>
      <c r="H575" s="231" t="s">
        <v>1963</v>
      </c>
    </row>
    <row r="576" spans="1:8" s="207" customFormat="1" ht="15" customHeight="1" thickBot="1">
      <c r="A576" s="201">
        <v>52496</v>
      </c>
      <c r="B576" s="201" t="s">
        <v>1052</v>
      </c>
      <c r="C576" s="202" t="s">
        <v>1995</v>
      </c>
      <c r="D576" s="203" t="s">
        <v>1996</v>
      </c>
      <c r="E576" s="204">
        <v>700</v>
      </c>
      <c r="F576" s="205"/>
      <c r="G576" s="206" t="s">
        <v>1055</v>
      </c>
      <c r="H576" s="231" t="s">
        <v>1997</v>
      </c>
    </row>
    <row r="577" spans="1:8" s="207" customFormat="1" ht="15" customHeight="1" thickBot="1">
      <c r="A577" s="201">
        <v>52497</v>
      </c>
      <c r="B577" s="201" t="s">
        <v>1052</v>
      </c>
      <c r="C577" s="202" t="s">
        <v>1998</v>
      </c>
      <c r="D577" s="203" t="s">
        <v>1999</v>
      </c>
      <c r="E577" s="204">
        <v>700</v>
      </c>
      <c r="F577" s="205"/>
      <c r="G577" s="206" t="s">
        <v>1055</v>
      </c>
      <c r="H577" s="231" t="s">
        <v>1997</v>
      </c>
    </row>
    <row r="578" spans="1:8" s="207" customFormat="1" ht="15" customHeight="1" thickBot="1">
      <c r="A578" s="201">
        <v>52498</v>
      </c>
      <c r="B578" s="201" t="s">
        <v>1052</v>
      </c>
      <c r="C578" s="202" t="s">
        <v>2000</v>
      </c>
      <c r="D578" s="203" t="s">
        <v>2001</v>
      </c>
      <c r="E578" s="204">
        <v>700</v>
      </c>
      <c r="F578" s="205"/>
      <c r="G578" s="206" t="s">
        <v>1055</v>
      </c>
      <c r="H578" s="231" t="s">
        <v>1997</v>
      </c>
    </row>
    <row r="579" spans="1:8" s="207" customFormat="1" ht="15" customHeight="1" thickBot="1">
      <c r="A579" s="201">
        <v>52499</v>
      </c>
      <c r="B579" s="201" t="s">
        <v>1052</v>
      </c>
      <c r="C579" s="202" t="s">
        <v>2002</v>
      </c>
      <c r="D579" s="203" t="s">
        <v>2003</v>
      </c>
      <c r="E579" s="204">
        <v>700</v>
      </c>
      <c r="F579" s="205"/>
      <c r="G579" s="206" t="s">
        <v>1055</v>
      </c>
      <c r="H579" s="231" t="s">
        <v>1997</v>
      </c>
    </row>
    <row r="580" spans="1:8" s="207" customFormat="1" ht="15" customHeight="1" thickBot="1">
      <c r="A580" s="201">
        <v>52500</v>
      </c>
      <c r="B580" s="201" t="s">
        <v>1052</v>
      </c>
      <c r="C580" s="202" t="s">
        <v>2004</v>
      </c>
      <c r="D580" s="203" t="s">
        <v>2005</v>
      </c>
      <c r="E580" s="204">
        <v>700</v>
      </c>
      <c r="F580" s="205"/>
      <c r="G580" s="206" t="s">
        <v>1055</v>
      </c>
      <c r="H580" s="231" t="s">
        <v>1997</v>
      </c>
    </row>
    <row r="581" spans="1:8" s="207" customFormat="1" ht="15" customHeight="1" thickBot="1">
      <c r="A581" s="201">
        <v>52501</v>
      </c>
      <c r="B581" s="201" t="s">
        <v>1052</v>
      </c>
      <c r="C581" s="202" t="s">
        <v>2006</v>
      </c>
      <c r="D581" s="203" t="s">
        <v>2007</v>
      </c>
      <c r="E581" s="204">
        <v>700</v>
      </c>
      <c r="F581" s="205"/>
      <c r="G581" s="206" t="s">
        <v>1055</v>
      </c>
      <c r="H581" s="231" t="s">
        <v>1997</v>
      </c>
    </row>
    <row r="582" spans="1:8" s="207" customFormat="1" ht="15" customHeight="1" thickBot="1">
      <c r="A582" s="201">
        <v>52502</v>
      </c>
      <c r="B582" s="201" t="s">
        <v>1052</v>
      </c>
      <c r="C582" s="202" t="s">
        <v>2008</v>
      </c>
      <c r="D582" s="203" t="s">
        <v>2009</v>
      </c>
      <c r="E582" s="204">
        <v>700</v>
      </c>
      <c r="F582" s="205"/>
      <c r="G582" s="206" t="s">
        <v>1055</v>
      </c>
      <c r="H582" s="231" t="s">
        <v>1997</v>
      </c>
    </row>
    <row r="583" spans="1:8" s="207" customFormat="1" ht="15" customHeight="1" thickBot="1">
      <c r="A583" s="201">
        <v>52503</v>
      </c>
      <c r="B583" s="201" t="s">
        <v>1052</v>
      </c>
      <c r="C583" s="202" t="s">
        <v>2010</v>
      </c>
      <c r="D583" s="203" t="s">
        <v>2011</v>
      </c>
      <c r="E583" s="204">
        <v>700</v>
      </c>
      <c r="F583" s="205"/>
      <c r="G583" s="206" t="s">
        <v>1055</v>
      </c>
      <c r="H583" s="231" t="s">
        <v>1997</v>
      </c>
    </row>
    <row r="584" spans="1:8" s="207" customFormat="1" ht="15" customHeight="1" thickBot="1">
      <c r="A584" s="201">
        <v>52504</v>
      </c>
      <c r="B584" s="201" t="s">
        <v>1052</v>
      </c>
      <c r="C584" s="202" t="s">
        <v>2012</v>
      </c>
      <c r="D584" s="203" t="s">
        <v>2013</v>
      </c>
      <c r="E584" s="204">
        <v>700</v>
      </c>
      <c r="F584" s="205"/>
      <c r="G584" s="206" t="s">
        <v>1055</v>
      </c>
      <c r="H584" s="231" t="s">
        <v>1997</v>
      </c>
    </row>
    <row r="585" spans="1:8" s="207" customFormat="1" ht="15" customHeight="1" thickBot="1">
      <c r="A585" s="201">
        <v>52505</v>
      </c>
      <c r="B585" s="201" t="s">
        <v>1052</v>
      </c>
      <c r="C585" s="202" t="s">
        <v>2014</v>
      </c>
      <c r="D585" s="203" t="s">
        <v>2015</v>
      </c>
      <c r="E585" s="204">
        <v>1000</v>
      </c>
      <c r="F585" s="205"/>
      <c r="G585" s="206" t="s">
        <v>1055</v>
      </c>
      <c r="H585" s="231" t="s">
        <v>2016</v>
      </c>
    </row>
    <row r="586" spans="1:8" s="207" customFormat="1" ht="15" customHeight="1" thickBot="1">
      <c r="A586" s="201">
        <v>52506</v>
      </c>
      <c r="B586" s="201" t="s">
        <v>1052</v>
      </c>
      <c r="C586" s="202" t="s">
        <v>2017</v>
      </c>
      <c r="D586" s="203" t="s">
        <v>2018</v>
      </c>
      <c r="E586" s="204">
        <v>1000</v>
      </c>
      <c r="F586" s="205"/>
      <c r="G586" s="206" t="s">
        <v>1055</v>
      </c>
      <c r="H586" s="231" t="s">
        <v>2016</v>
      </c>
    </row>
    <row r="587" spans="1:8" s="207" customFormat="1" ht="15" customHeight="1" thickBot="1">
      <c r="A587" s="201">
        <v>52507</v>
      </c>
      <c r="B587" s="201" t="s">
        <v>1052</v>
      </c>
      <c r="C587" s="202" t="s">
        <v>2019</v>
      </c>
      <c r="D587" s="203" t="s">
        <v>2020</v>
      </c>
      <c r="E587" s="204">
        <v>1000</v>
      </c>
      <c r="F587" s="205"/>
      <c r="G587" s="206" t="s">
        <v>1055</v>
      </c>
      <c r="H587" s="231" t="s">
        <v>2016</v>
      </c>
    </row>
    <row r="588" spans="1:8" s="207" customFormat="1" ht="15" customHeight="1" thickBot="1">
      <c r="A588" s="201">
        <v>52508</v>
      </c>
      <c r="B588" s="201" t="s">
        <v>1052</v>
      </c>
      <c r="C588" s="202" t="s">
        <v>2021</v>
      </c>
      <c r="D588" s="203" t="s">
        <v>2022</v>
      </c>
      <c r="E588" s="204">
        <v>1000</v>
      </c>
      <c r="F588" s="205"/>
      <c r="G588" s="206" t="s">
        <v>1055</v>
      </c>
      <c r="H588" s="231" t="s">
        <v>2016</v>
      </c>
    </row>
    <row r="589" spans="1:8" s="207" customFormat="1" ht="15" customHeight="1" thickBot="1">
      <c r="A589" s="201">
        <v>52509</v>
      </c>
      <c r="B589" s="201" t="s">
        <v>1052</v>
      </c>
      <c r="C589" s="202" t="s">
        <v>2023</v>
      </c>
      <c r="D589" s="203" t="s">
        <v>2024</v>
      </c>
      <c r="E589" s="204">
        <v>1000</v>
      </c>
      <c r="F589" s="205"/>
      <c r="G589" s="206" t="s">
        <v>1055</v>
      </c>
      <c r="H589" s="231" t="s">
        <v>2016</v>
      </c>
    </row>
    <row r="590" spans="1:8" s="207" customFormat="1" ht="15" customHeight="1" thickBot="1">
      <c r="A590" s="201">
        <v>52510</v>
      </c>
      <c r="B590" s="201" t="s">
        <v>1052</v>
      </c>
      <c r="C590" s="202" t="s">
        <v>2025</v>
      </c>
      <c r="D590" s="203" t="s">
        <v>2026</v>
      </c>
      <c r="E590" s="204">
        <v>1000</v>
      </c>
      <c r="F590" s="205"/>
      <c r="G590" s="206" t="s">
        <v>1055</v>
      </c>
      <c r="H590" s="231" t="s">
        <v>2016</v>
      </c>
    </row>
    <row r="591" spans="1:8" s="207" customFormat="1" ht="15" customHeight="1" thickBot="1">
      <c r="A591" s="201">
        <v>52511</v>
      </c>
      <c r="B591" s="201" t="s">
        <v>1052</v>
      </c>
      <c r="C591" s="202" t="s">
        <v>2027</v>
      </c>
      <c r="D591" s="203" t="s">
        <v>2028</v>
      </c>
      <c r="E591" s="204">
        <v>1000</v>
      </c>
      <c r="F591" s="205"/>
      <c r="G591" s="206" t="s">
        <v>1055</v>
      </c>
      <c r="H591" s="231" t="s">
        <v>2016</v>
      </c>
    </row>
    <row r="592" spans="1:8" s="207" customFormat="1" ht="15" customHeight="1" thickBot="1">
      <c r="A592" s="201">
        <v>52512</v>
      </c>
      <c r="B592" s="201" t="s">
        <v>1052</v>
      </c>
      <c r="C592" s="202" t="s">
        <v>2029</v>
      </c>
      <c r="D592" s="203" t="s">
        <v>2030</v>
      </c>
      <c r="E592" s="204">
        <v>1000</v>
      </c>
      <c r="F592" s="205"/>
      <c r="G592" s="206" t="s">
        <v>1055</v>
      </c>
      <c r="H592" s="231" t="s">
        <v>2016</v>
      </c>
    </row>
    <row r="593" spans="1:8" s="207" customFormat="1" ht="15" customHeight="1" thickBot="1">
      <c r="A593" s="201">
        <v>52560</v>
      </c>
      <c r="B593" s="201" t="s">
        <v>1052</v>
      </c>
      <c r="C593" s="202" t="s">
        <v>2031</v>
      </c>
      <c r="D593" s="203" t="s">
        <v>2032</v>
      </c>
      <c r="E593" s="204">
        <v>1200</v>
      </c>
      <c r="F593" s="205"/>
      <c r="G593" s="206" t="s">
        <v>1055</v>
      </c>
      <c r="H593" s="231" t="s">
        <v>2033</v>
      </c>
    </row>
    <row r="594" spans="1:8" s="207" customFormat="1" ht="15" customHeight="1" thickBot="1">
      <c r="A594" s="201">
        <v>52561</v>
      </c>
      <c r="B594" s="201" t="s">
        <v>1052</v>
      </c>
      <c r="C594" s="202" t="s">
        <v>2034</v>
      </c>
      <c r="D594" s="203" t="s">
        <v>2035</v>
      </c>
      <c r="E594" s="204">
        <v>1200</v>
      </c>
      <c r="F594" s="205"/>
      <c r="G594" s="206" t="s">
        <v>1055</v>
      </c>
      <c r="H594" s="231" t="s">
        <v>2033</v>
      </c>
    </row>
    <row r="595" spans="1:8" s="207" customFormat="1" ht="15" customHeight="1" thickBot="1">
      <c r="A595" s="201">
        <v>52562</v>
      </c>
      <c r="B595" s="201" t="s">
        <v>1052</v>
      </c>
      <c r="C595" s="202" t="s">
        <v>2036</v>
      </c>
      <c r="D595" s="203" t="s">
        <v>2037</v>
      </c>
      <c r="E595" s="204">
        <v>1200</v>
      </c>
      <c r="F595" s="205"/>
      <c r="G595" s="206" t="s">
        <v>1055</v>
      </c>
      <c r="H595" s="231" t="s">
        <v>2033</v>
      </c>
    </row>
    <row r="596" spans="1:8" s="207" customFormat="1" ht="15" customHeight="1" thickBot="1">
      <c r="A596" s="201">
        <v>52563</v>
      </c>
      <c r="B596" s="201" t="s">
        <v>1052</v>
      </c>
      <c r="C596" s="202" t="s">
        <v>2038</v>
      </c>
      <c r="D596" s="203" t="s">
        <v>2039</v>
      </c>
      <c r="E596" s="204">
        <v>1200</v>
      </c>
      <c r="F596" s="205"/>
      <c r="G596" s="206" t="s">
        <v>1055</v>
      </c>
      <c r="H596" s="231" t="s">
        <v>2033</v>
      </c>
    </row>
    <row r="597" spans="1:8" s="207" customFormat="1" ht="15" customHeight="1" thickBot="1">
      <c r="A597" s="201">
        <v>52564</v>
      </c>
      <c r="B597" s="201" t="s">
        <v>1052</v>
      </c>
      <c r="C597" s="202" t="s">
        <v>2040</v>
      </c>
      <c r="D597" s="203" t="s">
        <v>2041</v>
      </c>
      <c r="E597" s="204">
        <v>1200</v>
      </c>
      <c r="F597" s="205"/>
      <c r="G597" s="206" t="s">
        <v>1055</v>
      </c>
      <c r="H597" s="231" t="s">
        <v>2033</v>
      </c>
    </row>
    <row r="598" spans="1:8" s="207" customFormat="1" ht="15" customHeight="1" thickBot="1">
      <c r="A598" s="201">
        <v>52565</v>
      </c>
      <c r="B598" s="201" t="s">
        <v>1052</v>
      </c>
      <c r="C598" s="202" t="s">
        <v>2042</v>
      </c>
      <c r="D598" s="203" t="s">
        <v>2043</v>
      </c>
      <c r="E598" s="204">
        <v>1200</v>
      </c>
      <c r="F598" s="205"/>
      <c r="G598" s="206" t="s">
        <v>1055</v>
      </c>
      <c r="H598" s="231" t="s">
        <v>2033</v>
      </c>
    </row>
    <row r="599" spans="1:8" s="207" customFormat="1" ht="15" customHeight="1" thickBot="1">
      <c r="A599" s="201">
        <v>52566</v>
      </c>
      <c r="B599" s="201" t="s">
        <v>1052</v>
      </c>
      <c r="C599" s="202" t="s">
        <v>2044</v>
      </c>
      <c r="D599" s="203" t="s">
        <v>2045</v>
      </c>
      <c r="E599" s="204">
        <v>1200</v>
      </c>
      <c r="F599" s="205"/>
      <c r="G599" s="206" t="s">
        <v>1055</v>
      </c>
      <c r="H599" s="231" t="s">
        <v>2033</v>
      </c>
    </row>
    <row r="600" spans="1:8" s="207" customFormat="1" ht="15" customHeight="1" thickBot="1">
      <c r="A600" s="201">
        <v>52567</v>
      </c>
      <c r="B600" s="201" t="s">
        <v>1052</v>
      </c>
      <c r="C600" s="202" t="s">
        <v>2046</v>
      </c>
      <c r="D600" s="203" t="s">
        <v>2047</v>
      </c>
      <c r="E600" s="204">
        <v>1200</v>
      </c>
      <c r="F600" s="205"/>
      <c r="G600" s="206" t="s">
        <v>1055</v>
      </c>
      <c r="H600" s="231" t="s">
        <v>2033</v>
      </c>
    </row>
    <row r="601" spans="1:8" s="207" customFormat="1" ht="15" customHeight="1" thickBot="1">
      <c r="A601" s="201">
        <v>52522</v>
      </c>
      <c r="B601" s="201" t="s">
        <v>1052</v>
      </c>
      <c r="C601" s="202" t="s">
        <v>2048</v>
      </c>
      <c r="D601" s="203" t="s">
        <v>2049</v>
      </c>
      <c r="E601" s="204">
        <v>700</v>
      </c>
      <c r="F601" s="205"/>
      <c r="G601" s="206" t="s">
        <v>1055</v>
      </c>
      <c r="H601" s="231" t="s">
        <v>2050</v>
      </c>
    </row>
    <row r="602" spans="1:8" s="207" customFormat="1" ht="15" customHeight="1" thickBot="1">
      <c r="A602" s="201">
        <v>52523</v>
      </c>
      <c r="B602" s="201" t="s">
        <v>1052</v>
      </c>
      <c r="C602" s="202" t="s">
        <v>2051</v>
      </c>
      <c r="D602" s="203" t="s">
        <v>2052</v>
      </c>
      <c r="E602" s="204">
        <v>700</v>
      </c>
      <c r="F602" s="205"/>
      <c r="G602" s="206" t="s">
        <v>1055</v>
      </c>
      <c r="H602" s="231" t="s">
        <v>2050</v>
      </c>
    </row>
    <row r="603" spans="1:8" s="207" customFormat="1" ht="15" customHeight="1" thickBot="1">
      <c r="A603" s="201">
        <v>52524</v>
      </c>
      <c r="B603" s="201" t="s">
        <v>1052</v>
      </c>
      <c r="C603" s="202" t="s">
        <v>2053</v>
      </c>
      <c r="D603" s="203" t="s">
        <v>2054</v>
      </c>
      <c r="E603" s="204">
        <v>700</v>
      </c>
      <c r="F603" s="205"/>
      <c r="G603" s="206" t="s">
        <v>1055</v>
      </c>
      <c r="H603" s="231" t="s">
        <v>2050</v>
      </c>
    </row>
    <row r="604" spans="1:8" s="207" customFormat="1" ht="15" customHeight="1" thickBot="1">
      <c r="A604" s="201">
        <v>52525</v>
      </c>
      <c r="B604" s="201" t="s">
        <v>1052</v>
      </c>
      <c r="C604" s="202" t="s">
        <v>2055</v>
      </c>
      <c r="D604" s="203" t="s">
        <v>2056</v>
      </c>
      <c r="E604" s="204">
        <v>700</v>
      </c>
      <c r="F604" s="205"/>
      <c r="G604" s="206" t="s">
        <v>1055</v>
      </c>
      <c r="H604" s="231" t="s">
        <v>2050</v>
      </c>
    </row>
    <row r="605" spans="1:8" s="207" customFormat="1" ht="15" customHeight="1" thickBot="1">
      <c r="A605" s="201">
        <v>52526</v>
      </c>
      <c r="B605" s="201" t="s">
        <v>1052</v>
      </c>
      <c r="C605" s="202" t="s">
        <v>2057</v>
      </c>
      <c r="D605" s="203" t="s">
        <v>2058</v>
      </c>
      <c r="E605" s="204">
        <v>700</v>
      </c>
      <c r="F605" s="205"/>
      <c r="G605" s="206" t="s">
        <v>1055</v>
      </c>
      <c r="H605" s="231" t="s">
        <v>2050</v>
      </c>
    </row>
    <row r="606" spans="1:8" s="207" customFormat="1" ht="15" customHeight="1" thickBot="1">
      <c r="A606" s="201">
        <v>52527</v>
      </c>
      <c r="B606" s="201" t="s">
        <v>1052</v>
      </c>
      <c r="C606" s="202" t="s">
        <v>2059</v>
      </c>
      <c r="D606" s="203" t="s">
        <v>2060</v>
      </c>
      <c r="E606" s="204">
        <v>700</v>
      </c>
      <c r="F606" s="205"/>
      <c r="G606" s="206" t="s">
        <v>1055</v>
      </c>
      <c r="H606" s="231" t="s">
        <v>2050</v>
      </c>
    </row>
    <row r="607" spans="1:8" s="207" customFormat="1" ht="15" customHeight="1" thickBot="1">
      <c r="A607" s="201">
        <v>52528</v>
      </c>
      <c r="B607" s="201" t="s">
        <v>1052</v>
      </c>
      <c r="C607" s="202" t="s">
        <v>2061</v>
      </c>
      <c r="D607" s="203" t="s">
        <v>2062</v>
      </c>
      <c r="E607" s="204">
        <v>700</v>
      </c>
      <c r="F607" s="205"/>
      <c r="G607" s="206" t="s">
        <v>1055</v>
      </c>
      <c r="H607" s="231" t="s">
        <v>2050</v>
      </c>
    </row>
    <row r="608" spans="1:8" s="207" customFormat="1" ht="15" customHeight="1" thickBot="1">
      <c r="A608" s="201">
        <v>52529</v>
      </c>
      <c r="B608" s="201" t="s">
        <v>1052</v>
      </c>
      <c r="C608" s="202" t="s">
        <v>2063</v>
      </c>
      <c r="D608" s="203" t="s">
        <v>2064</v>
      </c>
      <c r="E608" s="204">
        <v>700</v>
      </c>
      <c r="F608" s="205"/>
      <c r="G608" s="206" t="s">
        <v>1055</v>
      </c>
      <c r="H608" s="231" t="s">
        <v>2050</v>
      </c>
    </row>
    <row r="609" spans="1:8" s="207" customFormat="1" ht="15" customHeight="1" thickBot="1">
      <c r="A609" s="201">
        <v>52530</v>
      </c>
      <c r="B609" s="201" t="s">
        <v>1052</v>
      </c>
      <c r="C609" s="202" t="s">
        <v>2065</v>
      </c>
      <c r="D609" s="203" t="s">
        <v>2066</v>
      </c>
      <c r="E609" s="204">
        <v>700</v>
      </c>
      <c r="F609" s="205"/>
      <c r="G609" s="206" t="s">
        <v>1055</v>
      </c>
      <c r="H609" s="231" t="s">
        <v>2050</v>
      </c>
    </row>
    <row r="610" spans="1:8" s="207" customFormat="1" ht="15" customHeight="1" thickBot="1">
      <c r="A610" s="201">
        <v>51729</v>
      </c>
      <c r="B610" s="201" t="s">
        <v>2067</v>
      </c>
      <c r="C610" s="202" t="s">
        <v>2068</v>
      </c>
      <c r="D610" s="203" t="s">
        <v>2069</v>
      </c>
      <c r="E610" s="204">
        <v>760</v>
      </c>
      <c r="F610" s="215"/>
      <c r="G610" s="206" t="s">
        <v>1068</v>
      </c>
      <c r="H610" s="231" t="s">
        <v>2070</v>
      </c>
    </row>
    <row r="611" spans="1:8" s="207" customFormat="1" ht="15" customHeight="1" thickBot="1">
      <c r="A611" s="201">
        <v>51730</v>
      </c>
      <c r="B611" s="201" t="s">
        <v>2071</v>
      </c>
      <c r="C611" s="202" t="s">
        <v>2072</v>
      </c>
      <c r="D611" s="203" t="s">
        <v>2073</v>
      </c>
      <c r="E611" s="204">
        <v>760</v>
      </c>
      <c r="F611" s="215"/>
      <c r="G611" s="206" t="s">
        <v>1068</v>
      </c>
      <c r="H611" s="231" t="s">
        <v>2070</v>
      </c>
    </row>
    <row r="612" spans="1:8" s="207" customFormat="1" ht="15" customHeight="1" thickBot="1">
      <c r="A612" s="201">
        <v>51731</v>
      </c>
      <c r="B612" s="201" t="s">
        <v>2074</v>
      </c>
      <c r="C612" s="202" t="s">
        <v>2075</v>
      </c>
      <c r="D612" s="203" t="s">
        <v>2076</v>
      </c>
      <c r="E612" s="204">
        <v>760</v>
      </c>
      <c r="F612" s="215"/>
      <c r="G612" s="206" t="s">
        <v>1068</v>
      </c>
      <c r="H612" s="231" t="s">
        <v>2070</v>
      </c>
    </row>
    <row r="613" spans="1:8" s="207" customFormat="1" ht="15" customHeight="1" thickBot="1">
      <c r="A613" s="201">
        <v>51732</v>
      </c>
      <c r="B613" s="201" t="s">
        <v>2077</v>
      </c>
      <c r="C613" s="202" t="s">
        <v>2078</v>
      </c>
      <c r="D613" s="203" t="s">
        <v>2079</v>
      </c>
      <c r="E613" s="204">
        <v>760</v>
      </c>
      <c r="F613" s="215"/>
      <c r="G613" s="206" t="s">
        <v>1068</v>
      </c>
      <c r="H613" s="231" t="s">
        <v>2070</v>
      </c>
    </row>
    <row r="614" spans="1:8" s="207" customFormat="1" ht="15" customHeight="1" thickBot="1">
      <c r="A614" s="201">
        <v>51733</v>
      </c>
      <c r="B614" s="201" t="s">
        <v>2080</v>
      </c>
      <c r="C614" s="202" t="s">
        <v>2081</v>
      </c>
      <c r="D614" s="203" t="s">
        <v>2082</v>
      </c>
      <c r="E614" s="204">
        <v>760</v>
      </c>
      <c r="F614" s="215"/>
      <c r="G614" s="206" t="s">
        <v>1068</v>
      </c>
      <c r="H614" s="231" t="s">
        <v>2070</v>
      </c>
    </row>
    <row r="615" spans="1:8" s="207" customFormat="1" ht="15" customHeight="1" thickBot="1">
      <c r="A615" s="201">
        <v>51734</v>
      </c>
      <c r="B615" s="201" t="s">
        <v>2083</v>
      </c>
      <c r="C615" s="202" t="s">
        <v>2084</v>
      </c>
      <c r="D615" s="203" t="s">
        <v>2085</v>
      </c>
      <c r="E615" s="204">
        <v>760</v>
      </c>
      <c r="F615" s="215"/>
      <c r="G615" s="206" t="s">
        <v>1068</v>
      </c>
      <c r="H615" s="231" t="s">
        <v>2070</v>
      </c>
    </row>
    <row r="616" spans="1:8" s="207" customFormat="1" ht="15" customHeight="1" thickBot="1">
      <c r="A616" s="201">
        <v>51735</v>
      </c>
      <c r="B616" s="201" t="s">
        <v>2086</v>
      </c>
      <c r="C616" s="202" t="s">
        <v>2087</v>
      </c>
      <c r="D616" s="203" t="s">
        <v>2088</v>
      </c>
      <c r="E616" s="204">
        <v>760</v>
      </c>
      <c r="F616" s="215"/>
      <c r="G616" s="206" t="s">
        <v>1068</v>
      </c>
      <c r="H616" s="231" t="s">
        <v>2070</v>
      </c>
    </row>
    <row r="617" spans="1:8" s="207" customFormat="1" ht="15" customHeight="1" thickBot="1">
      <c r="A617" s="201">
        <v>51736</v>
      </c>
      <c r="B617" s="201" t="s">
        <v>2089</v>
      </c>
      <c r="C617" s="202" t="s">
        <v>2090</v>
      </c>
      <c r="D617" s="203" t="s">
        <v>2091</v>
      </c>
      <c r="E617" s="204">
        <v>760</v>
      </c>
      <c r="F617" s="215"/>
      <c r="G617" s="206" t="s">
        <v>1068</v>
      </c>
      <c r="H617" s="231" t="s">
        <v>2070</v>
      </c>
    </row>
    <row r="618" spans="1:8" s="207" customFormat="1" ht="15" customHeight="1" thickBot="1">
      <c r="A618" s="201">
        <v>51737</v>
      </c>
      <c r="B618" s="201" t="s">
        <v>2092</v>
      </c>
      <c r="C618" s="202" t="s">
        <v>2093</v>
      </c>
      <c r="D618" s="203" t="s">
        <v>2094</v>
      </c>
      <c r="E618" s="204">
        <v>760</v>
      </c>
      <c r="F618" s="215"/>
      <c r="G618" s="206" t="s">
        <v>1068</v>
      </c>
      <c r="H618" s="231" t="s">
        <v>2070</v>
      </c>
    </row>
    <row r="619" spans="1:8" s="207" customFormat="1" ht="15" customHeight="1" thickBot="1">
      <c r="A619" s="201">
        <v>51738</v>
      </c>
      <c r="B619" s="201" t="s">
        <v>2095</v>
      </c>
      <c r="C619" s="202" t="s">
        <v>2096</v>
      </c>
      <c r="D619" s="203" t="s">
        <v>2097</v>
      </c>
      <c r="E619" s="204">
        <v>760</v>
      </c>
      <c r="F619" s="215"/>
      <c r="G619" s="206" t="s">
        <v>1068</v>
      </c>
      <c r="H619" s="231" t="s">
        <v>2070</v>
      </c>
    </row>
    <row r="620" spans="1:8" ht="15" customHeight="1" thickBot="1">
      <c r="A620" s="208">
        <v>55710</v>
      </c>
      <c r="B620" s="208" t="s">
        <v>2098</v>
      </c>
      <c r="C620" s="203" t="s">
        <v>2099</v>
      </c>
      <c r="D620" s="203" t="s">
        <v>2100</v>
      </c>
      <c r="E620" s="204">
        <v>1350</v>
      </c>
      <c r="F620" s="205"/>
      <c r="G620" s="206" t="s">
        <v>1068</v>
      </c>
      <c r="H620" s="231" t="s">
        <v>2070</v>
      </c>
    </row>
    <row r="621" spans="1:8" ht="15" customHeight="1" thickBot="1">
      <c r="A621" s="208">
        <v>55711</v>
      </c>
      <c r="B621" s="208" t="s">
        <v>2101</v>
      </c>
      <c r="C621" s="203" t="s">
        <v>2102</v>
      </c>
      <c r="D621" s="203" t="s">
        <v>2103</v>
      </c>
      <c r="E621" s="204">
        <v>1200</v>
      </c>
      <c r="F621" s="205"/>
      <c r="G621" s="206" t="s">
        <v>1068</v>
      </c>
      <c r="H621" s="231" t="s">
        <v>2070</v>
      </c>
    </row>
    <row r="622" spans="1:8" ht="15" customHeight="1" thickBot="1">
      <c r="A622" s="208">
        <v>55712</v>
      </c>
      <c r="B622" s="208" t="s">
        <v>2104</v>
      </c>
      <c r="C622" s="203" t="s">
        <v>2105</v>
      </c>
      <c r="D622" s="203" t="s">
        <v>2106</v>
      </c>
      <c r="E622" s="204">
        <v>1350</v>
      </c>
      <c r="F622" s="205"/>
      <c r="G622" s="206" t="s">
        <v>1068</v>
      </c>
      <c r="H622" s="231" t="s">
        <v>2070</v>
      </c>
    </row>
    <row r="623" spans="1:8" ht="15" customHeight="1" thickBot="1">
      <c r="A623" s="208">
        <v>55713</v>
      </c>
      <c r="B623" s="208" t="s">
        <v>2107</v>
      </c>
      <c r="C623" s="203" t="s">
        <v>2108</v>
      </c>
      <c r="D623" s="203" t="s">
        <v>2109</v>
      </c>
      <c r="E623" s="204">
        <v>1200</v>
      </c>
      <c r="F623" s="205"/>
      <c r="G623" s="206" t="s">
        <v>1068</v>
      </c>
      <c r="H623" s="231" t="s">
        <v>2070</v>
      </c>
    </row>
    <row r="624" spans="1:8" ht="15" customHeight="1" thickBot="1">
      <c r="A624" s="208">
        <v>55714</v>
      </c>
      <c r="B624" s="208" t="s">
        <v>2110</v>
      </c>
      <c r="C624" s="203" t="s">
        <v>2111</v>
      </c>
      <c r="D624" s="203" t="s">
        <v>2112</v>
      </c>
      <c r="E624" s="204">
        <v>1880</v>
      </c>
      <c r="F624" s="205"/>
      <c r="G624" s="206" t="s">
        <v>1068</v>
      </c>
      <c r="H624" s="231" t="s">
        <v>2070</v>
      </c>
    </row>
    <row r="625" spans="1:8" ht="15" customHeight="1" thickBot="1">
      <c r="A625" s="208">
        <v>55715</v>
      </c>
      <c r="B625" s="208" t="s">
        <v>2113</v>
      </c>
      <c r="C625" s="203" t="s">
        <v>2114</v>
      </c>
      <c r="D625" s="203" t="s">
        <v>2115</v>
      </c>
      <c r="E625" s="204">
        <v>1680</v>
      </c>
      <c r="F625" s="205"/>
      <c r="G625" s="206" t="s">
        <v>1068</v>
      </c>
      <c r="H625" s="231" t="s">
        <v>2070</v>
      </c>
    </row>
    <row r="626" spans="1:8" ht="15" customHeight="1" thickBot="1">
      <c r="A626" s="208">
        <v>51854</v>
      </c>
      <c r="B626" s="208" t="s">
        <v>2116</v>
      </c>
      <c r="C626" s="203" t="s">
        <v>2117</v>
      </c>
      <c r="D626" s="203" t="s">
        <v>2118</v>
      </c>
      <c r="E626" s="204">
        <v>1200</v>
      </c>
      <c r="F626" s="205"/>
      <c r="G626" s="206" t="s">
        <v>1068</v>
      </c>
      <c r="H626" s="231" t="s">
        <v>2070</v>
      </c>
    </row>
    <row r="627" spans="1:8" ht="15" customHeight="1" thickBot="1">
      <c r="A627" s="208">
        <v>51855</v>
      </c>
      <c r="B627" s="208" t="s">
        <v>2119</v>
      </c>
      <c r="C627" s="203" t="s">
        <v>2120</v>
      </c>
      <c r="D627" s="203" t="s">
        <v>2121</v>
      </c>
      <c r="E627" s="204">
        <v>1050</v>
      </c>
      <c r="F627" s="205"/>
      <c r="G627" s="206" t="s">
        <v>1068</v>
      </c>
      <c r="H627" s="231" t="s">
        <v>2070</v>
      </c>
    </row>
    <row r="628" spans="1:8" ht="15" customHeight="1" thickBot="1">
      <c r="A628" s="208">
        <v>55864</v>
      </c>
      <c r="B628" s="208" t="s">
        <v>2122</v>
      </c>
      <c r="C628" s="203" t="s">
        <v>2123</v>
      </c>
      <c r="D628" s="203" t="s">
        <v>2124</v>
      </c>
      <c r="E628" s="204">
        <v>1350</v>
      </c>
      <c r="F628" s="205"/>
      <c r="G628" s="206" t="s">
        <v>1068</v>
      </c>
      <c r="H628" s="231" t="s">
        <v>2070</v>
      </c>
    </row>
    <row r="629" spans="1:8" ht="15" customHeight="1" thickBot="1">
      <c r="A629" s="208">
        <v>55866</v>
      </c>
      <c r="B629" s="208" t="s">
        <v>2125</v>
      </c>
      <c r="C629" s="203" t="s">
        <v>2126</v>
      </c>
      <c r="D629" s="203" t="s">
        <v>2127</v>
      </c>
      <c r="E629" s="204">
        <v>1300</v>
      </c>
      <c r="F629" s="205"/>
      <c r="G629" s="206" t="s">
        <v>1068</v>
      </c>
      <c r="H629" s="231" t="s">
        <v>2070</v>
      </c>
    </row>
    <row r="630" spans="1:8" ht="15" customHeight="1" thickBot="1">
      <c r="A630" s="208">
        <v>55868</v>
      </c>
      <c r="B630" s="208" t="s">
        <v>2128</v>
      </c>
      <c r="C630" s="203" t="s">
        <v>2129</v>
      </c>
      <c r="D630" s="203" t="s">
        <v>2130</v>
      </c>
      <c r="E630" s="204">
        <v>700</v>
      </c>
      <c r="F630" s="205"/>
      <c r="G630" s="206" t="s">
        <v>1068</v>
      </c>
      <c r="H630" s="231" t="s">
        <v>2070</v>
      </c>
    </row>
    <row r="631" spans="1:8" s="210" customFormat="1" ht="15" customHeight="1" thickBot="1">
      <c r="A631" s="208">
        <v>55828</v>
      </c>
      <c r="B631" s="208" t="s">
        <v>2131</v>
      </c>
      <c r="C631" s="203" t="s">
        <v>2132</v>
      </c>
      <c r="D631" s="203" t="s">
        <v>2133</v>
      </c>
      <c r="E631" s="204">
        <v>600</v>
      </c>
      <c r="F631" s="205"/>
      <c r="G631" s="206" t="s">
        <v>1068</v>
      </c>
      <c r="H631" s="231" t="s">
        <v>2070</v>
      </c>
    </row>
    <row r="632" spans="1:8" s="210" customFormat="1" ht="15" customHeight="1" thickBot="1">
      <c r="A632" s="208">
        <v>51856</v>
      </c>
      <c r="B632" s="208" t="s">
        <v>2134</v>
      </c>
      <c r="C632" s="203" t="s">
        <v>2135</v>
      </c>
      <c r="D632" s="203" t="s">
        <v>2136</v>
      </c>
      <c r="E632" s="204">
        <v>900</v>
      </c>
      <c r="F632" s="205"/>
      <c r="G632" s="206" t="s">
        <v>1068</v>
      </c>
      <c r="H632" s="231" t="s">
        <v>2070</v>
      </c>
    </row>
    <row r="633" spans="1:8" s="210" customFormat="1" ht="15" customHeight="1" thickBot="1">
      <c r="A633" s="208">
        <v>51857</v>
      </c>
      <c r="B633" s="208" t="s">
        <v>2137</v>
      </c>
      <c r="C633" s="203" t="s">
        <v>2138</v>
      </c>
      <c r="D633" s="203" t="s">
        <v>2139</v>
      </c>
      <c r="E633" s="204">
        <v>800</v>
      </c>
      <c r="F633" s="205"/>
      <c r="G633" s="206" t="s">
        <v>1068</v>
      </c>
      <c r="H633" s="231" t="s">
        <v>2070</v>
      </c>
    </row>
    <row r="634" spans="1:8" ht="15" customHeight="1" thickBot="1">
      <c r="A634" s="208">
        <v>52296</v>
      </c>
      <c r="B634" s="201" t="s">
        <v>1052</v>
      </c>
      <c r="C634" s="203" t="s">
        <v>2140</v>
      </c>
      <c r="D634" s="203" t="s">
        <v>2141</v>
      </c>
      <c r="E634" s="204">
        <v>600</v>
      </c>
      <c r="F634" s="205"/>
      <c r="G634" s="206" t="s">
        <v>1074</v>
      </c>
      <c r="H634" s="231" t="s">
        <v>2142</v>
      </c>
    </row>
    <row r="635" spans="1:8" ht="15" customHeight="1" thickBot="1">
      <c r="A635" s="208">
        <v>52297</v>
      </c>
      <c r="B635" s="201" t="s">
        <v>1052</v>
      </c>
      <c r="C635" s="203" t="s">
        <v>2143</v>
      </c>
      <c r="D635" s="203" t="s">
        <v>2144</v>
      </c>
      <c r="E635" s="204">
        <v>600</v>
      </c>
      <c r="F635" s="205"/>
      <c r="G635" s="206" t="s">
        <v>1074</v>
      </c>
      <c r="H635" s="231" t="s">
        <v>2142</v>
      </c>
    </row>
    <row r="636" spans="1:8" ht="15" customHeight="1" thickBot="1">
      <c r="A636" s="208">
        <v>52298</v>
      </c>
      <c r="B636" s="201" t="s">
        <v>1052</v>
      </c>
      <c r="C636" s="203" t="s">
        <v>2145</v>
      </c>
      <c r="D636" s="203" t="s">
        <v>2146</v>
      </c>
      <c r="E636" s="204">
        <v>600</v>
      </c>
      <c r="F636" s="205"/>
      <c r="G636" s="206" t="s">
        <v>1074</v>
      </c>
      <c r="H636" s="231" t="s">
        <v>2142</v>
      </c>
    </row>
    <row r="637" spans="1:8" ht="15" customHeight="1" thickBot="1">
      <c r="A637" s="208">
        <v>52299</v>
      </c>
      <c r="B637" s="201" t="s">
        <v>1052</v>
      </c>
      <c r="C637" s="203" t="s">
        <v>2147</v>
      </c>
      <c r="D637" s="203" t="s">
        <v>2148</v>
      </c>
      <c r="E637" s="204">
        <v>600</v>
      </c>
      <c r="F637" s="205"/>
      <c r="G637" s="206" t="s">
        <v>1074</v>
      </c>
      <c r="H637" s="231" t="s">
        <v>2142</v>
      </c>
    </row>
    <row r="638" spans="1:8" ht="15" customHeight="1" thickBot="1">
      <c r="A638" s="208">
        <v>52300</v>
      </c>
      <c r="B638" s="201" t="s">
        <v>1052</v>
      </c>
      <c r="C638" s="203" t="s">
        <v>2149</v>
      </c>
      <c r="D638" s="203" t="s">
        <v>2150</v>
      </c>
      <c r="E638" s="204">
        <v>600</v>
      </c>
      <c r="F638" s="205"/>
      <c r="G638" s="206" t="s">
        <v>1074</v>
      </c>
      <c r="H638" s="231" t="s">
        <v>2142</v>
      </c>
    </row>
    <row r="639" spans="1:8" ht="15" customHeight="1">
      <c r="A639" s="208">
        <v>52301</v>
      </c>
      <c r="B639" s="201" t="s">
        <v>1052</v>
      </c>
      <c r="C639" s="221" t="s">
        <v>2151</v>
      </c>
      <c r="D639" s="243" t="s">
        <v>2152</v>
      </c>
      <c r="E639" s="244">
        <v>600</v>
      </c>
      <c r="F639" s="205"/>
      <c r="G639" s="206" t="s">
        <v>1074</v>
      </c>
      <c r="H639" s="231" t="s">
        <v>2142</v>
      </c>
    </row>
    <row r="640" spans="1:8" ht="15" customHeight="1">
      <c r="A640" s="194"/>
      <c r="B640" s="194"/>
      <c r="C640" s="195"/>
      <c r="D640" s="197"/>
      <c r="E640" s="245"/>
      <c r="F640" s="245"/>
      <c r="G640" s="246"/>
      <c r="H640" s="194" t="s">
        <v>1070</v>
      </c>
    </row>
    <row r="641" spans="1:8" s="207" customFormat="1" ht="15" customHeight="1" thickBot="1">
      <c r="A641" s="212">
        <v>50960</v>
      </c>
      <c r="B641" s="212" t="s">
        <v>1052</v>
      </c>
      <c r="C641" s="213" t="s">
        <v>2153</v>
      </c>
      <c r="D641" s="214" t="s">
        <v>2154</v>
      </c>
      <c r="E641" s="238">
        <v>850</v>
      </c>
      <c r="F641" s="205"/>
      <c r="G641" s="206" t="s">
        <v>1055</v>
      </c>
      <c r="H641" s="231" t="s">
        <v>2155</v>
      </c>
    </row>
    <row r="642" spans="1:8" s="207" customFormat="1" ht="15" customHeight="1" thickBot="1">
      <c r="A642" s="201">
        <v>50961</v>
      </c>
      <c r="B642" s="201" t="s">
        <v>1052</v>
      </c>
      <c r="C642" s="202" t="s">
        <v>2156</v>
      </c>
      <c r="D642" s="203" t="s">
        <v>2157</v>
      </c>
      <c r="E642" s="238">
        <v>850</v>
      </c>
      <c r="F642" s="205"/>
      <c r="G642" s="206" t="s">
        <v>1055</v>
      </c>
      <c r="H642" s="231" t="s">
        <v>2155</v>
      </c>
    </row>
    <row r="643" spans="1:8" s="207" customFormat="1" ht="15" customHeight="1" thickBot="1">
      <c r="A643" s="201">
        <v>50962</v>
      </c>
      <c r="B643" s="201" t="s">
        <v>1052</v>
      </c>
      <c r="C643" s="202" t="s">
        <v>2158</v>
      </c>
      <c r="D643" s="203" t="s">
        <v>2159</v>
      </c>
      <c r="E643" s="238">
        <v>850</v>
      </c>
      <c r="F643" s="205"/>
      <c r="G643" s="206" t="s">
        <v>1055</v>
      </c>
      <c r="H643" s="231" t="s">
        <v>2155</v>
      </c>
    </row>
    <row r="644" spans="1:8" s="207" customFormat="1" ht="15" customHeight="1" thickBot="1">
      <c r="A644" s="201">
        <v>50963</v>
      </c>
      <c r="B644" s="201" t="s">
        <v>1052</v>
      </c>
      <c r="C644" s="202" t="s">
        <v>2160</v>
      </c>
      <c r="D644" s="203" t="s">
        <v>2161</v>
      </c>
      <c r="E644" s="238">
        <v>850</v>
      </c>
      <c r="F644" s="205"/>
      <c r="G644" s="206" t="s">
        <v>1055</v>
      </c>
      <c r="H644" s="231" t="s">
        <v>2155</v>
      </c>
    </row>
    <row r="645" spans="1:8" s="207" customFormat="1" ht="15" customHeight="1" thickBot="1">
      <c r="A645" s="201">
        <v>50964</v>
      </c>
      <c r="B645" s="201" t="s">
        <v>1052</v>
      </c>
      <c r="C645" s="202" t="s">
        <v>2162</v>
      </c>
      <c r="D645" s="203" t="s">
        <v>2163</v>
      </c>
      <c r="E645" s="238">
        <v>850</v>
      </c>
      <c r="F645" s="205"/>
      <c r="G645" s="206" t="s">
        <v>1055</v>
      </c>
      <c r="H645" s="231" t="s">
        <v>2155</v>
      </c>
    </row>
    <row r="646" spans="1:8" s="207" customFormat="1" ht="15" customHeight="1" thickBot="1">
      <c r="A646" s="201">
        <v>50965</v>
      </c>
      <c r="B646" s="201" t="s">
        <v>1052</v>
      </c>
      <c r="C646" s="202" t="s">
        <v>2164</v>
      </c>
      <c r="D646" s="203" t="s">
        <v>2165</v>
      </c>
      <c r="E646" s="238">
        <v>850</v>
      </c>
      <c r="F646" s="205"/>
      <c r="G646" s="206" t="s">
        <v>1055</v>
      </c>
      <c r="H646" s="231" t="s">
        <v>2155</v>
      </c>
    </row>
    <row r="647" spans="1:8" s="207" customFormat="1" ht="15" customHeight="1" thickBot="1">
      <c r="A647" s="201">
        <v>50966</v>
      </c>
      <c r="B647" s="201" t="s">
        <v>1052</v>
      </c>
      <c r="C647" s="202" t="s">
        <v>2166</v>
      </c>
      <c r="D647" s="203" t="s">
        <v>2167</v>
      </c>
      <c r="E647" s="238">
        <v>850</v>
      </c>
      <c r="F647" s="205"/>
      <c r="G647" s="206" t="s">
        <v>1055</v>
      </c>
      <c r="H647" s="231" t="s">
        <v>2155</v>
      </c>
    </row>
    <row r="648" spans="1:8" s="207" customFormat="1" ht="15" customHeight="1" thickBot="1">
      <c r="A648" s="201">
        <v>50967</v>
      </c>
      <c r="B648" s="201" t="s">
        <v>1052</v>
      </c>
      <c r="C648" s="202" t="s">
        <v>2168</v>
      </c>
      <c r="D648" s="203" t="s">
        <v>2169</v>
      </c>
      <c r="E648" s="238">
        <v>850</v>
      </c>
      <c r="F648" s="205"/>
      <c r="G648" s="206" t="s">
        <v>1055</v>
      </c>
      <c r="H648" s="231" t="s">
        <v>2155</v>
      </c>
    </row>
    <row r="649" spans="1:8" ht="15" customHeight="1" thickBot="1">
      <c r="A649" s="217">
        <v>58655</v>
      </c>
      <c r="B649" s="217" t="s">
        <v>1052</v>
      </c>
      <c r="C649" s="218" t="s">
        <v>2170</v>
      </c>
      <c r="D649" s="219" t="s">
        <v>1052</v>
      </c>
      <c r="E649" s="204">
        <v>240</v>
      </c>
      <c r="F649" s="215" t="s">
        <v>2171</v>
      </c>
      <c r="G649" s="206" t="s">
        <v>1142</v>
      </c>
      <c r="H649" s="231" t="s">
        <v>2172</v>
      </c>
    </row>
    <row r="650" spans="1:8" ht="15" customHeight="1" thickBot="1">
      <c r="A650" s="217" t="s">
        <v>1425</v>
      </c>
      <c r="B650" s="217" t="s">
        <v>1052</v>
      </c>
      <c r="C650" s="218" t="s">
        <v>1426</v>
      </c>
      <c r="D650" s="219" t="s">
        <v>1052</v>
      </c>
      <c r="E650" s="204">
        <v>170</v>
      </c>
      <c r="F650" s="215" t="s">
        <v>1427</v>
      </c>
      <c r="G650" s="206" t="s">
        <v>1074</v>
      </c>
      <c r="H650" s="231" t="s">
        <v>2172</v>
      </c>
    </row>
    <row r="651" spans="1:8" s="220" customFormat="1" ht="15" customHeight="1" thickBot="1">
      <c r="A651" s="217" t="s">
        <v>2173</v>
      </c>
      <c r="B651" s="217" t="s">
        <v>1052</v>
      </c>
      <c r="C651" s="218" t="s">
        <v>2174</v>
      </c>
      <c r="D651" s="219" t="s">
        <v>1052</v>
      </c>
      <c r="E651" s="204">
        <v>660</v>
      </c>
      <c r="F651" s="215" t="s">
        <v>2175</v>
      </c>
      <c r="G651" s="206" t="s">
        <v>1074</v>
      </c>
      <c r="H651" s="231" t="s">
        <v>2172</v>
      </c>
    </row>
    <row r="652" spans="1:8" ht="15" customHeight="1" thickBot="1">
      <c r="A652" s="208">
        <v>56440</v>
      </c>
      <c r="B652" s="201" t="s">
        <v>1052</v>
      </c>
      <c r="C652" s="203" t="s">
        <v>2176</v>
      </c>
      <c r="D652" s="203" t="s">
        <v>2176</v>
      </c>
      <c r="E652" s="204">
        <v>1780</v>
      </c>
      <c r="F652" s="205" t="s">
        <v>2177</v>
      </c>
      <c r="G652" s="206" t="s">
        <v>1074</v>
      </c>
      <c r="H652" s="231" t="s">
        <v>2178</v>
      </c>
    </row>
    <row r="653" spans="1:8" ht="15" customHeight="1" thickBot="1">
      <c r="A653" s="208">
        <v>56441</v>
      </c>
      <c r="B653" s="201" t="s">
        <v>1052</v>
      </c>
      <c r="C653" s="203" t="s">
        <v>2179</v>
      </c>
      <c r="D653" s="203" t="s">
        <v>2179</v>
      </c>
      <c r="E653" s="204">
        <v>1780</v>
      </c>
      <c r="F653" s="215"/>
      <c r="G653" s="206" t="s">
        <v>1074</v>
      </c>
      <c r="H653" s="231" t="s">
        <v>2178</v>
      </c>
    </row>
    <row r="654" spans="1:8" ht="15" customHeight="1" thickBot="1">
      <c r="A654" s="208">
        <v>56442</v>
      </c>
      <c r="B654" s="201" t="s">
        <v>1052</v>
      </c>
      <c r="C654" s="203" t="s">
        <v>2180</v>
      </c>
      <c r="D654" s="203" t="s">
        <v>2180</v>
      </c>
      <c r="E654" s="204">
        <v>1780</v>
      </c>
      <c r="F654" s="215"/>
      <c r="G654" s="206" t="s">
        <v>1074</v>
      </c>
      <c r="H654" s="231" t="s">
        <v>2178</v>
      </c>
    </row>
    <row r="655" spans="1:8" ht="15" customHeight="1" thickBot="1">
      <c r="A655" s="208">
        <v>56443</v>
      </c>
      <c r="B655" s="201" t="s">
        <v>1052</v>
      </c>
      <c r="C655" s="203" t="s">
        <v>2181</v>
      </c>
      <c r="D655" s="203" t="s">
        <v>2181</v>
      </c>
      <c r="E655" s="204">
        <v>1780</v>
      </c>
      <c r="F655" s="215"/>
      <c r="G655" s="206" t="s">
        <v>1074</v>
      </c>
      <c r="H655" s="231" t="s">
        <v>2178</v>
      </c>
    </row>
    <row r="656" spans="1:8" ht="15" customHeight="1" thickBot="1">
      <c r="A656" s="208">
        <v>56444</v>
      </c>
      <c r="B656" s="201" t="s">
        <v>1052</v>
      </c>
      <c r="C656" s="203" t="s">
        <v>2182</v>
      </c>
      <c r="D656" s="203" t="s">
        <v>2182</v>
      </c>
      <c r="E656" s="204">
        <v>1780</v>
      </c>
      <c r="F656" s="215"/>
      <c r="G656" s="206" t="s">
        <v>1074</v>
      </c>
      <c r="H656" s="231" t="s">
        <v>2178</v>
      </c>
    </row>
    <row r="657" spans="1:8" ht="15" customHeight="1" thickBot="1">
      <c r="A657" s="208">
        <v>56445</v>
      </c>
      <c r="B657" s="201" t="s">
        <v>1052</v>
      </c>
      <c r="C657" s="203" t="s">
        <v>2183</v>
      </c>
      <c r="D657" s="203" t="s">
        <v>2183</v>
      </c>
      <c r="E657" s="204">
        <v>1780</v>
      </c>
      <c r="F657" s="215"/>
      <c r="G657" s="206" t="s">
        <v>1074</v>
      </c>
      <c r="H657" s="231" t="s">
        <v>2178</v>
      </c>
    </row>
    <row r="658" spans="1:8" ht="15" customHeight="1" thickBot="1">
      <c r="A658" s="208">
        <v>56446</v>
      </c>
      <c r="B658" s="201" t="s">
        <v>1052</v>
      </c>
      <c r="C658" s="203" t="s">
        <v>2184</v>
      </c>
      <c r="D658" s="203" t="s">
        <v>2184</v>
      </c>
      <c r="E658" s="204">
        <v>1780</v>
      </c>
      <c r="F658" s="215"/>
      <c r="G658" s="206" t="s">
        <v>1074</v>
      </c>
      <c r="H658" s="231" t="s">
        <v>2178</v>
      </c>
    </row>
    <row r="659" spans="1:8" ht="15" customHeight="1" thickBot="1">
      <c r="A659" s="208">
        <v>56447</v>
      </c>
      <c r="B659" s="201" t="s">
        <v>1052</v>
      </c>
      <c r="C659" s="203" t="s">
        <v>2185</v>
      </c>
      <c r="D659" s="203" t="s">
        <v>2185</v>
      </c>
      <c r="E659" s="204">
        <v>1780</v>
      </c>
      <c r="F659" s="215"/>
      <c r="G659" s="206" t="s">
        <v>1074</v>
      </c>
      <c r="H659" s="231" t="s">
        <v>2178</v>
      </c>
    </row>
    <row r="660" spans="1:8" ht="15" customHeight="1" thickBot="1">
      <c r="A660" s="237" t="s">
        <v>2186</v>
      </c>
      <c r="B660" s="237" t="s">
        <v>2187</v>
      </c>
      <c r="C660" s="218" t="s">
        <v>2188</v>
      </c>
      <c r="D660" s="219" t="s">
        <v>1052</v>
      </c>
      <c r="E660" s="204">
        <v>220</v>
      </c>
      <c r="F660" s="215" t="s">
        <v>2189</v>
      </c>
      <c r="G660" s="206" t="s">
        <v>2190</v>
      </c>
      <c r="H660" s="231" t="s">
        <v>2191</v>
      </c>
    </row>
    <row r="661" spans="1:8" ht="15" customHeight="1" thickBot="1">
      <c r="A661" s="208">
        <v>50888</v>
      </c>
      <c r="B661" s="201" t="s">
        <v>1052</v>
      </c>
      <c r="C661" s="221" t="s">
        <v>2192</v>
      </c>
      <c r="D661" s="203" t="s">
        <v>2192</v>
      </c>
      <c r="E661" s="204">
        <v>1660</v>
      </c>
      <c r="F661" s="205"/>
      <c r="G661" s="206" t="s">
        <v>1074</v>
      </c>
      <c r="H661" s="231" t="s">
        <v>2193</v>
      </c>
    </row>
    <row r="662" spans="1:8" ht="15" customHeight="1" thickBot="1">
      <c r="A662" s="208">
        <v>50889</v>
      </c>
      <c r="B662" s="201" t="s">
        <v>1052</v>
      </c>
      <c r="C662" s="221" t="s">
        <v>2194</v>
      </c>
      <c r="D662" s="203" t="s">
        <v>2194</v>
      </c>
      <c r="E662" s="204">
        <v>1660</v>
      </c>
      <c r="F662" s="205"/>
      <c r="G662" s="206" t="s">
        <v>1074</v>
      </c>
      <c r="H662" s="231" t="s">
        <v>2193</v>
      </c>
    </row>
    <row r="663" spans="1:8" ht="15" customHeight="1" thickBot="1">
      <c r="A663" s="208">
        <v>50890</v>
      </c>
      <c r="B663" s="201" t="s">
        <v>1052</v>
      </c>
      <c r="C663" s="221" t="s">
        <v>2195</v>
      </c>
      <c r="D663" s="203" t="s">
        <v>2195</v>
      </c>
      <c r="E663" s="204">
        <v>1660</v>
      </c>
      <c r="F663" s="205"/>
      <c r="G663" s="206" t="s">
        <v>1074</v>
      </c>
      <c r="H663" s="231" t="s">
        <v>2193</v>
      </c>
    </row>
    <row r="664" spans="1:8" ht="15" customHeight="1" thickBot="1">
      <c r="A664" s="208">
        <v>50891</v>
      </c>
      <c r="B664" s="201" t="s">
        <v>1052</v>
      </c>
      <c r="C664" s="221" t="s">
        <v>2196</v>
      </c>
      <c r="D664" s="203" t="s">
        <v>2196</v>
      </c>
      <c r="E664" s="204">
        <v>1660</v>
      </c>
      <c r="F664" s="205"/>
      <c r="G664" s="206" t="s">
        <v>1074</v>
      </c>
      <c r="H664" s="231" t="s">
        <v>2193</v>
      </c>
    </row>
    <row r="665" spans="1:8" ht="15" customHeight="1" thickBot="1">
      <c r="A665" s="208">
        <v>50892</v>
      </c>
      <c r="B665" s="201" t="s">
        <v>1052</v>
      </c>
      <c r="C665" s="221" t="s">
        <v>2197</v>
      </c>
      <c r="D665" s="203" t="s">
        <v>2197</v>
      </c>
      <c r="E665" s="204">
        <v>1660</v>
      </c>
      <c r="F665" s="205"/>
      <c r="G665" s="206" t="s">
        <v>1074</v>
      </c>
      <c r="H665" s="231" t="s">
        <v>2193</v>
      </c>
    </row>
    <row r="666" spans="1:8" ht="15" customHeight="1" thickBot="1">
      <c r="A666" s="208">
        <v>50893</v>
      </c>
      <c r="B666" s="201" t="s">
        <v>1052</v>
      </c>
      <c r="C666" s="221" t="s">
        <v>2198</v>
      </c>
      <c r="D666" s="203" t="s">
        <v>2198</v>
      </c>
      <c r="E666" s="204">
        <v>1660</v>
      </c>
      <c r="F666" s="205"/>
      <c r="G666" s="206" t="s">
        <v>1074</v>
      </c>
      <c r="H666" s="231" t="s">
        <v>2193</v>
      </c>
    </row>
    <row r="667" spans="1:8" ht="15" customHeight="1" thickBot="1">
      <c r="A667" s="208">
        <v>50894</v>
      </c>
      <c r="B667" s="201" t="s">
        <v>1052</v>
      </c>
      <c r="C667" s="221" t="s">
        <v>2199</v>
      </c>
      <c r="D667" s="203" t="s">
        <v>2199</v>
      </c>
      <c r="E667" s="204">
        <v>1660</v>
      </c>
      <c r="F667" s="205"/>
      <c r="G667" s="206" t="s">
        <v>1074</v>
      </c>
      <c r="H667" s="231" t="s">
        <v>2193</v>
      </c>
    </row>
    <row r="668" spans="1:8" ht="15" customHeight="1" thickBot="1">
      <c r="A668" s="208">
        <v>50895</v>
      </c>
      <c r="B668" s="201" t="s">
        <v>1052</v>
      </c>
      <c r="C668" s="221" t="s">
        <v>2200</v>
      </c>
      <c r="D668" s="203" t="s">
        <v>2200</v>
      </c>
      <c r="E668" s="204">
        <v>1660</v>
      </c>
      <c r="F668" s="205"/>
      <c r="G668" s="206" t="s">
        <v>1074</v>
      </c>
      <c r="H668" s="231" t="s">
        <v>2193</v>
      </c>
    </row>
    <row r="669" spans="1:8" ht="15" customHeight="1" thickBot="1">
      <c r="A669" s="237" t="s">
        <v>2186</v>
      </c>
      <c r="B669" s="237" t="s">
        <v>2187</v>
      </c>
      <c r="C669" s="218" t="s">
        <v>2188</v>
      </c>
      <c r="D669" s="219" t="s">
        <v>1052</v>
      </c>
      <c r="E669" s="204">
        <v>220</v>
      </c>
      <c r="F669" s="215" t="s">
        <v>2189</v>
      </c>
      <c r="G669" s="206" t="s">
        <v>2190</v>
      </c>
      <c r="H669" s="231" t="s">
        <v>2201</v>
      </c>
    </row>
    <row r="670" spans="1:8" s="247" customFormat="1" ht="15" customHeight="1" thickBot="1">
      <c r="A670" s="201">
        <v>50860</v>
      </c>
      <c r="B670" s="201" t="s">
        <v>1052</v>
      </c>
      <c r="C670" s="203" t="s">
        <v>2202</v>
      </c>
      <c r="D670" s="202" t="s">
        <v>2203</v>
      </c>
      <c r="E670" s="204">
        <v>1460</v>
      </c>
      <c r="F670" s="205"/>
      <c r="G670" s="206" t="s">
        <v>1055</v>
      </c>
      <c r="H670" s="231" t="s">
        <v>2204</v>
      </c>
    </row>
    <row r="671" spans="1:8" s="247" customFormat="1" ht="15" customHeight="1" thickBot="1">
      <c r="A671" s="208" t="s">
        <v>2205</v>
      </c>
      <c r="B671" s="201" t="s">
        <v>1052</v>
      </c>
      <c r="C671" s="203" t="s">
        <v>2206</v>
      </c>
      <c r="D671" s="203" t="s">
        <v>2207</v>
      </c>
      <c r="E671" s="204">
        <v>1460</v>
      </c>
      <c r="F671" s="205"/>
      <c r="G671" s="206" t="s">
        <v>1055</v>
      </c>
      <c r="H671" s="231" t="s">
        <v>2204</v>
      </c>
    </row>
    <row r="672" spans="1:8" s="247" customFormat="1" ht="15" customHeight="1" thickBot="1">
      <c r="A672" s="201">
        <v>50861</v>
      </c>
      <c r="B672" s="201" t="s">
        <v>1052</v>
      </c>
      <c r="C672" s="203" t="s">
        <v>2208</v>
      </c>
      <c r="D672" s="202" t="s">
        <v>2209</v>
      </c>
      <c r="E672" s="204">
        <v>1460</v>
      </c>
      <c r="F672" s="205"/>
      <c r="G672" s="206" t="s">
        <v>1055</v>
      </c>
      <c r="H672" s="231" t="s">
        <v>2204</v>
      </c>
    </row>
    <row r="673" spans="1:8" s="247" customFormat="1" ht="15" customHeight="1" thickBot="1">
      <c r="A673" s="201">
        <v>50862</v>
      </c>
      <c r="B673" s="201" t="s">
        <v>1052</v>
      </c>
      <c r="C673" s="203" t="s">
        <v>2210</v>
      </c>
      <c r="D673" s="202" t="s">
        <v>2211</v>
      </c>
      <c r="E673" s="204">
        <v>1460</v>
      </c>
      <c r="F673" s="205"/>
      <c r="G673" s="206" t="s">
        <v>1055</v>
      </c>
      <c r="H673" s="231" t="s">
        <v>2204</v>
      </c>
    </row>
    <row r="674" spans="1:8" s="247" customFormat="1" ht="15" customHeight="1" thickBot="1">
      <c r="A674" s="208" t="s">
        <v>2212</v>
      </c>
      <c r="B674" s="201" t="s">
        <v>1052</v>
      </c>
      <c r="C674" s="203" t="s">
        <v>2213</v>
      </c>
      <c r="D674" s="203" t="s">
        <v>2214</v>
      </c>
      <c r="E674" s="204">
        <v>1460</v>
      </c>
      <c r="F674" s="205"/>
      <c r="G674" s="206" t="s">
        <v>1055</v>
      </c>
      <c r="H674" s="231" t="s">
        <v>2204</v>
      </c>
    </row>
    <row r="675" spans="1:8" s="247" customFormat="1" ht="15" customHeight="1" thickBot="1">
      <c r="A675" s="201">
        <v>50865</v>
      </c>
      <c r="B675" s="201" t="s">
        <v>1052</v>
      </c>
      <c r="C675" s="203" t="s">
        <v>2215</v>
      </c>
      <c r="D675" s="202" t="s">
        <v>2216</v>
      </c>
      <c r="E675" s="204">
        <v>1460</v>
      </c>
      <c r="F675" s="205"/>
      <c r="G675" s="206" t="s">
        <v>1055</v>
      </c>
      <c r="H675" s="231" t="s">
        <v>2204</v>
      </c>
    </row>
    <row r="676" spans="1:8" s="247" customFormat="1" ht="15" customHeight="1" thickBot="1">
      <c r="A676" s="208" t="s">
        <v>2217</v>
      </c>
      <c r="B676" s="201" t="s">
        <v>1052</v>
      </c>
      <c r="C676" s="203" t="s">
        <v>2218</v>
      </c>
      <c r="D676" s="203" t="s">
        <v>2219</v>
      </c>
      <c r="E676" s="204">
        <v>1460</v>
      </c>
      <c r="F676" s="205"/>
      <c r="G676" s="206" t="s">
        <v>1055</v>
      </c>
      <c r="H676" s="231" t="s">
        <v>2204</v>
      </c>
    </row>
    <row r="677" spans="1:8" s="247" customFormat="1" ht="15" customHeight="1" thickBot="1">
      <c r="A677" s="208" t="s">
        <v>2220</v>
      </c>
      <c r="B677" s="201" t="s">
        <v>1052</v>
      </c>
      <c r="C677" s="203" t="s">
        <v>2221</v>
      </c>
      <c r="D677" s="203" t="s">
        <v>2222</v>
      </c>
      <c r="E677" s="204">
        <v>1460</v>
      </c>
      <c r="F677" s="205"/>
      <c r="G677" s="206" t="s">
        <v>1055</v>
      </c>
      <c r="H677" s="231" t="s">
        <v>2204</v>
      </c>
    </row>
    <row r="678" spans="1:8" s="247" customFormat="1" ht="15" customHeight="1" thickBot="1">
      <c r="A678" s="208" t="s">
        <v>2223</v>
      </c>
      <c r="B678" s="201" t="s">
        <v>1052</v>
      </c>
      <c r="C678" s="203" t="s">
        <v>2224</v>
      </c>
      <c r="D678" s="203" t="s">
        <v>2225</v>
      </c>
      <c r="E678" s="204">
        <v>1460</v>
      </c>
      <c r="F678" s="205"/>
      <c r="G678" s="206" t="s">
        <v>1055</v>
      </c>
      <c r="H678" s="231" t="s">
        <v>2204</v>
      </c>
    </row>
    <row r="679" spans="1:8" s="247" customFormat="1" ht="15" customHeight="1" thickBot="1">
      <c r="A679" s="201">
        <v>50866</v>
      </c>
      <c r="B679" s="201" t="s">
        <v>1052</v>
      </c>
      <c r="C679" s="203" t="s">
        <v>2226</v>
      </c>
      <c r="D679" s="202" t="s">
        <v>2227</v>
      </c>
      <c r="E679" s="204">
        <v>1460</v>
      </c>
      <c r="F679" s="205"/>
      <c r="G679" s="206" t="s">
        <v>1055</v>
      </c>
      <c r="H679" s="231" t="s">
        <v>2204</v>
      </c>
    </row>
    <row r="680" spans="1:8" s="247" customFormat="1" ht="15" customHeight="1" thickBot="1">
      <c r="A680" s="201">
        <v>50867</v>
      </c>
      <c r="B680" s="201" t="s">
        <v>1052</v>
      </c>
      <c r="C680" s="203" t="s">
        <v>2228</v>
      </c>
      <c r="D680" s="202" t="s">
        <v>2229</v>
      </c>
      <c r="E680" s="204">
        <v>1460</v>
      </c>
      <c r="F680" s="205"/>
      <c r="G680" s="206" t="s">
        <v>1055</v>
      </c>
      <c r="H680" s="231" t="s">
        <v>2204</v>
      </c>
    </row>
    <row r="681" spans="1:8" s="247" customFormat="1" ht="15" customHeight="1" thickBot="1">
      <c r="A681" s="201">
        <v>50870</v>
      </c>
      <c r="B681" s="201" t="s">
        <v>1052</v>
      </c>
      <c r="C681" s="203" t="s">
        <v>2230</v>
      </c>
      <c r="D681" s="202" t="s">
        <v>2231</v>
      </c>
      <c r="E681" s="204">
        <v>1460</v>
      </c>
      <c r="F681" s="205"/>
      <c r="G681" s="206" t="s">
        <v>1055</v>
      </c>
      <c r="H681" s="231" t="s">
        <v>2204</v>
      </c>
    </row>
    <row r="682" spans="1:8" ht="15" customHeight="1" thickBot="1">
      <c r="A682" s="208" t="s">
        <v>2232</v>
      </c>
      <c r="B682" s="201" t="s">
        <v>1052</v>
      </c>
      <c r="C682" s="203" t="s">
        <v>2233</v>
      </c>
      <c r="D682" s="203" t="s">
        <v>2234</v>
      </c>
      <c r="E682" s="204">
        <v>1460</v>
      </c>
      <c r="F682" s="205"/>
      <c r="G682" s="206" t="s">
        <v>1055</v>
      </c>
      <c r="H682" s="231" t="s">
        <v>2204</v>
      </c>
    </row>
    <row r="683" spans="1:8" s="247" customFormat="1" ht="15" customHeight="1" thickBot="1">
      <c r="A683" s="201">
        <v>50871</v>
      </c>
      <c r="B683" s="201" t="s">
        <v>1052</v>
      </c>
      <c r="C683" s="203" t="s">
        <v>2235</v>
      </c>
      <c r="D683" s="202" t="s">
        <v>2236</v>
      </c>
      <c r="E683" s="204">
        <v>1460</v>
      </c>
      <c r="F683" s="205"/>
      <c r="G683" s="206" t="s">
        <v>1055</v>
      </c>
      <c r="H683" s="231" t="s">
        <v>2204</v>
      </c>
    </row>
    <row r="684" spans="1:8" s="247" customFormat="1" ht="15" customHeight="1" thickBot="1">
      <c r="A684" s="208">
        <v>50974</v>
      </c>
      <c r="B684" s="201" t="s">
        <v>1052</v>
      </c>
      <c r="C684" s="203" t="s">
        <v>2237</v>
      </c>
      <c r="D684" s="203" t="s">
        <v>2238</v>
      </c>
      <c r="E684" s="204">
        <v>1460</v>
      </c>
      <c r="F684" s="215"/>
      <c r="G684" s="206" t="s">
        <v>1055</v>
      </c>
      <c r="H684" s="231" t="s">
        <v>2204</v>
      </c>
    </row>
    <row r="685" spans="1:8" s="247" customFormat="1" ht="15" customHeight="1" thickBot="1">
      <c r="A685" s="201">
        <v>50876</v>
      </c>
      <c r="B685" s="201" t="s">
        <v>1052</v>
      </c>
      <c r="C685" s="203" t="s">
        <v>2239</v>
      </c>
      <c r="D685" s="202" t="s">
        <v>2240</v>
      </c>
      <c r="E685" s="204">
        <v>1460</v>
      </c>
      <c r="F685" s="205"/>
      <c r="G685" s="206" t="s">
        <v>1055</v>
      </c>
      <c r="H685" s="231" t="s">
        <v>2204</v>
      </c>
    </row>
    <row r="686" spans="1:8" s="247" customFormat="1" ht="15" customHeight="1" thickBot="1">
      <c r="A686" s="217">
        <v>50671</v>
      </c>
      <c r="B686" s="217" t="s">
        <v>1052</v>
      </c>
      <c r="C686" s="218" t="s">
        <v>2241</v>
      </c>
      <c r="D686" s="203" t="s">
        <v>2242</v>
      </c>
      <c r="E686" s="204">
        <v>200</v>
      </c>
      <c r="F686" s="205"/>
      <c r="G686" s="206" t="s">
        <v>1055</v>
      </c>
      <c r="H686" s="231" t="s">
        <v>2204</v>
      </c>
    </row>
    <row r="687" spans="1:8" ht="15" customHeight="1" thickBot="1">
      <c r="A687" s="217">
        <v>50672</v>
      </c>
      <c r="B687" s="217" t="s">
        <v>1052</v>
      </c>
      <c r="C687" s="218" t="s">
        <v>2243</v>
      </c>
      <c r="D687" s="203" t="s">
        <v>2244</v>
      </c>
      <c r="E687" s="204">
        <v>200</v>
      </c>
      <c r="F687" s="205"/>
      <c r="G687" s="206" t="s">
        <v>1055</v>
      </c>
      <c r="H687" s="231" t="s">
        <v>2204</v>
      </c>
    </row>
    <row r="688" spans="1:8" ht="15" customHeight="1" thickBot="1">
      <c r="A688" s="237">
        <v>50879</v>
      </c>
      <c r="B688" s="217" t="s">
        <v>1052</v>
      </c>
      <c r="C688" s="218" t="s">
        <v>2245</v>
      </c>
      <c r="D688" s="202" t="s">
        <v>2246</v>
      </c>
      <c r="E688" s="204">
        <v>200</v>
      </c>
      <c r="F688" s="205"/>
      <c r="G688" s="206" t="s">
        <v>1055</v>
      </c>
      <c r="H688" s="231" t="s">
        <v>2204</v>
      </c>
    </row>
    <row r="689" spans="1:8" ht="15" customHeight="1" thickBot="1">
      <c r="A689" s="237">
        <v>50880</v>
      </c>
      <c r="B689" s="217" t="s">
        <v>1052</v>
      </c>
      <c r="C689" s="218" t="s">
        <v>2247</v>
      </c>
      <c r="D689" s="202" t="s">
        <v>2248</v>
      </c>
      <c r="E689" s="204">
        <v>200</v>
      </c>
      <c r="F689" s="205"/>
      <c r="G689" s="206" t="s">
        <v>1055</v>
      </c>
      <c r="H689" s="231" t="s">
        <v>2204</v>
      </c>
    </row>
    <row r="690" spans="1:8" ht="15" customHeight="1" thickBot="1">
      <c r="A690" s="237">
        <v>50881</v>
      </c>
      <c r="B690" s="217" t="s">
        <v>1052</v>
      </c>
      <c r="C690" s="218" t="s">
        <v>2249</v>
      </c>
      <c r="D690" s="202" t="s">
        <v>2250</v>
      </c>
      <c r="E690" s="204">
        <v>200</v>
      </c>
      <c r="F690" s="205"/>
      <c r="G690" s="206" t="s">
        <v>1055</v>
      </c>
      <c r="H690" s="231" t="s">
        <v>2204</v>
      </c>
    </row>
    <row r="691" spans="1:8" ht="15" customHeight="1" thickBot="1">
      <c r="A691" s="201">
        <v>50976</v>
      </c>
      <c r="B691" s="208" t="s">
        <v>1052</v>
      </c>
      <c r="C691" s="203" t="s">
        <v>2251</v>
      </c>
      <c r="D691" s="202" t="s">
        <v>2252</v>
      </c>
      <c r="E691" s="204">
        <v>2250</v>
      </c>
      <c r="F691" s="215"/>
      <c r="G691" s="206" t="s">
        <v>1055</v>
      </c>
      <c r="H691" s="231" t="s">
        <v>2253</v>
      </c>
    </row>
    <row r="692" spans="1:8" ht="15" customHeight="1" thickBot="1">
      <c r="A692" s="201">
        <v>50977</v>
      </c>
      <c r="B692" s="208" t="s">
        <v>1052</v>
      </c>
      <c r="C692" s="203" t="s">
        <v>2254</v>
      </c>
      <c r="D692" s="202" t="s">
        <v>2255</v>
      </c>
      <c r="E692" s="204">
        <v>2250</v>
      </c>
      <c r="F692" s="215"/>
      <c r="G692" s="206" t="s">
        <v>1055</v>
      </c>
      <c r="H692" s="231" t="s">
        <v>2253</v>
      </c>
    </row>
    <row r="693" spans="1:8" ht="15" customHeight="1" thickBot="1">
      <c r="A693" s="201">
        <v>50978</v>
      </c>
      <c r="B693" s="208" t="s">
        <v>1052</v>
      </c>
      <c r="C693" s="203" t="s">
        <v>2256</v>
      </c>
      <c r="D693" s="202" t="s">
        <v>2257</v>
      </c>
      <c r="E693" s="204">
        <v>2250</v>
      </c>
      <c r="F693" s="215"/>
      <c r="G693" s="206" t="s">
        <v>1055</v>
      </c>
      <c r="H693" s="231" t="s">
        <v>2253</v>
      </c>
    </row>
    <row r="694" spans="1:8" ht="15" customHeight="1" thickBot="1">
      <c r="A694" s="201">
        <v>50979</v>
      </c>
      <c r="B694" s="208" t="s">
        <v>1052</v>
      </c>
      <c r="C694" s="203" t="s">
        <v>2258</v>
      </c>
      <c r="D694" s="202" t="s">
        <v>2259</v>
      </c>
      <c r="E694" s="204">
        <v>2250</v>
      </c>
      <c r="F694" s="215"/>
      <c r="G694" s="206" t="s">
        <v>1055</v>
      </c>
      <c r="H694" s="231" t="s">
        <v>2253</v>
      </c>
    </row>
    <row r="695" spans="1:8" ht="15" customHeight="1" thickBot="1">
      <c r="A695" s="201">
        <v>51007</v>
      </c>
      <c r="B695" s="208" t="s">
        <v>1052</v>
      </c>
      <c r="C695" s="203" t="s">
        <v>2260</v>
      </c>
      <c r="D695" s="202" t="s">
        <v>2261</v>
      </c>
      <c r="E695" s="204">
        <v>2250</v>
      </c>
      <c r="F695" s="215"/>
      <c r="G695" s="206" t="s">
        <v>1055</v>
      </c>
      <c r="H695" s="231" t="s">
        <v>2253</v>
      </c>
    </row>
    <row r="696" spans="1:8" ht="15" customHeight="1" thickBot="1">
      <c r="A696" s="201">
        <v>51008</v>
      </c>
      <c r="B696" s="208" t="s">
        <v>1052</v>
      </c>
      <c r="C696" s="203" t="s">
        <v>2262</v>
      </c>
      <c r="D696" s="202" t="s">
        <v>2263</v>
      </c>
      <c r="E696" s="204">
        <v>2250</v>
      </c>
      <c r="F696" s="215"/>
      <c r="G696" s="206" t="s">
        <v>1055</v>
      </c>
      <c r="H696" s="231" t="s">
        <v>2253</v>
      </c>
    </row>
    <row r="697" spans="1:8" ht="15" customHeight="1" thickBot="1">
      <c r="A697" s="201">
        <v>51009</v>
      </c>
      <c r="B697" s="208" t="s">
        <v>1052</v>
      </c>
      <c r="C697" s="203" t="s">
        <v>2264</v>
      </c>
      <c r="D697" s="202" t="s">
        <v>2265</v>
      </c>
      <c r="E697" s="204">
        <v>2250</v>
      </c>
      <c r="F697" s="215"/>
      <c r="G697" s="206" t="s">
        <v>1055</v>
      </c>
      <c r="H697" s="231" t="s">
        <v>2253</v>
      </c>
    </row>
    <row r="698" spans="1:8" ht="15" customHeight="1" thickBot="1">
      <c r="A698" s="201">
        <v>51010</v>
      </c>
      <c r="B698" s="208" t="s">
        <v>1052</v>
      </c>
      <c r="C698" s="203" t="s">
        <v>2266</v>
      </c>
      <c r="D698" s="202" t="s">
        <v>2267</v>
      </c>
      <c r="E698" s="204">
        <v>2250</v>
      </c>
      <c r="F698" s="215"/>
      <c r="G698" s="206" t="s">
        <v>1055</v>
      </c>
      <c r="H698" s="231" t="s">
        <v>2253</v>
      </c>
    </row>
    <row r="699" spans="1:8" ht="15" customHeight="1" thickBot="1">
      <c r="A699" s="208">
        <v>50604</v>
      </c>
      <c r="B699" s="201" t="s">
        <v>1052</v>
      </c>
      <c r="C699" s="203" t="s">
        <v>2268</v>
      </c>
      <c r="D699" s="203" t="s">
        <v>2269</v>
      </c>
      <c r="E699" s="204">
        <v>2250</v>
      </c>
      <c r="F699" s="215"/>
      <c r="G699" s="206" t="s">
        <v>1055</v>
      </c>
      <c r="H699" s="231" t="s">
        <v>2270</v>
      </c>
    </row>
    <row r="700" spans="1:8" ht="15" customHeight="1" thickBot="1">
      <c r="A700" s="208">
        <v>50605</v>
      </c>
      <c r="B700" s="201" t="s">
        <v>1052</v>
      </c>
      <c r="C700" s="203" t="s">
        <v>2271</v>
      </c>
      <c r="D700" s="203" t="s">
        <v>2272</v>
      </c>
      <c r="E700" s="204">
        <v>2250</v>
      </c>
      <c r="F700" s="215"/>
      <c r="G700" s="206" t="s">
        <v>1055</v>
      </c>
      <c r="H700" s="231" t="s">
        <v>2270</v>
      </c>
    </row>
    <row r="701" spans="1:8" ht="15" customHeight="1" thickBot="1">
      <c r="A701" s="208">
        <v>50608</v>
      </c>
      <c r="B701" s="201" t="s">
        <v>1052</v>
      </c>
      <c r="C701" s="203" t="s">
        <v>2273</v>
      </c>
      <c r="D701" s="203" t="s">
        <v>2274</v>
      </c>
      <c r="E701" s="204">
        <v>2250</v>
      </c>
      <c r="F701" s="215"/>
      <c r="G701" s="206" t="s">
        <v>1055</v>
      </c>
      <c r="H701" s="231" t="s">
        <v>2270</v>
      </c>
    </row>
    <row r="702" spans="1:8" ht="15" customHeight="1" thickBot="1">
      <c r="A702" s="208">
        <v>50609</v>
      </c>
      <c r="B702" s="201" t="s">
        <v>1052</v>
      </c>
      <c r="C702" s="203" t="s">
        <v>2275</v>
      </c>
      <c r="D702" s="203" t="s">
        <v>2276</v>
      </c>
      <c r="E702" s="204">
        <v>2250</v>
      </c>
      <c r="F702" s="215"/>
      <c r="G702" s="206" t="s">
        <v>1055</v>
      </c>
      <c r="H702" s="231" t="s">
        <v>2270</v>
      </c>
    </row>
    <row r="703" spans="1:8" ht="15" customHeight="1" thickBot="1">
      <c r="A703" s="208">
        <v>50611</v>
      </c>
      <c r="B703" s="201" t="s">
        <v>1052</v>
      </c>
      <c r="C703" s="203" t="s">
        <v>2277</v>
      </c>
      <c r="D703" s="203" t="s">
        <v>2278</v>
      </c>
      <c r="E703" s="204">
        <v>2250</v>
      </c>
      <c r="F703" s="215"/>
      <c r="G703" s="206" t="s">
        <v>1055</v>
      </c>
      <c r="H703" s="231" t="s">
        <v>2270</v>
      </c>
    </row>
    <row r="704" spans="1:8" ht="15" customHeight="1" thickBot="1">
      <c r="A704" s="208">
        <v>50612</v>
      </c>
      <c r="B704" s="201" t="s">
        <v>1052</v>
      </c>
      <c r="C704" s="203" t="s">
        <v>2279</v>
      </c>
      <c r="D704" s="203" t="s">
        <v>2280</v>
      </c>
      <c r="E704" s="204">
        <v>2250</v>
      </c>
      <c r="F704" s="215"/>
      <c r="G704" s="206" t="s">
        <v>1055</v>
      </c>
      <c r="H704" s="231" t="s">
        <v>2270</v>
      </c>
    </row>
    <row r="705" spans="1:8" ht="15" customHeight="1" thickBot="1">
      <c r="A705" s="208">
        <v>50614</v>
      </c>
      <c r="B705" s="201" t="s">
        <v>1052</v>
      </c>
      <c r="C705" s="203" t="s">
        <v>2281</v>
      </c>
      <c r="D705" s="203" t="s">
        <v>2282</v>
      </c>
      <c r="E705" s="204">
        <v>2250</v>
      </c>
      <c r="F705" s="215"/>
      <c r="G705" s="206" t="s">
        <v>1055</v>
      </c>
      <c r="H705" s="231" t="s">
        <v>2270</v>
      </c>
    </row>
    <row r="706" spans="1:8" ht="15" customHeight="1" thickBot="1">
      <c r="A706" s="208">
        <v>50615</v>
      </c>
      <c r="B706" s="201" t="s">
        <v>1052</v>
      </c>
      <c r="C706" s="203" t="s">
        <v>2283</v>
      </c>
      <c r="D706" s="203" t="s">
        <v>2284</v>
      </c>
      <c r="E706" s="204">
        <v>2250</v>
      </c>
      <c r="F706" s="215"/>
      <c r="G706" s="206" t="s">
        <v>1055</v>
      </c>
      <c r="H706" s="231" t="s">
        <v>2270</v>
      </c>
    </row>
    <row r="707" spans="1:8" ht="15" customHeight="1" thickBot="1">
      <c r="A707" s="208">
        <v>50616</v>
      </c>
      <c r="B707" s="201" t="s">
        <v>1052</v>
      </c>
      <c r="C707" s="203" t="s">
        <v>2285</v>
      </c>
      <c r="D707" s="203" t="s">
        <v>2286</v>
      </c>
      <c r="E707" s="204">
        <v>2250</v>
      </c>
      <c r="F707" s="215"/>
      <c r="G707" s="206" t="s">
        <v>1055</v>
      </c>
      <c r="H707" s="231" t="s">
        <v>2270</v>
      </c>
    </row>
    <row r="708" spans="1:8" ht="15" customHeight="1" thickBot="1">
      <c r="A708" s="208">
        <v>50617</v>
      </c>
      <c r="B708" s="201" t="s">
        <v>1052</v>
      </c>
      <c r="C708" s="230" t="s">
        <v>2287</v>
      </c>
      <c r="D708" s="230" t="s">
        <v>2288</v>
      </c>
      <c r="E708" s="204">
        <v>2250</v>
      </c>
      <c r="F708" s="215"/>
      <c r="G708" s="206" t="s">
        <v>1055</v>
      </c>
      <c r="H708" s="231" t="s">
        <v>2270</v>
      </c>
    </row>
    <row r="709" spans="1:8" ht="15" customHeight="1" thickBot="1">
      <c r="A709" s="208">
        <v>50618</v>
      </c>
      <c r="B709" s="201" t="s">
        <v>1052</v>
      </c>
      <c r="C709" s="203" t="s">
        <v>2289</v>
      </c>
      <c r="D709" s="203" t="s">
        <v>2290</v>
      </c>
      <c r="E709" s="204">
        <v>2250</v>
      </c>
      <c r="F709" s="215"/>
      <c r="G709" s="206" t="s">
        <v>1055</v>
      </c>
      <c r="H709" s="231" t="s">
        <v>2270</v>
      </c>
    </row>
    <row r="710" spans="1:8" ht="15" customHeight="1" thickBot="1">
      <c r="A710" s="208">
        <v>50983</v>
      </c>
      <c r="B710" s="208" t="s">
        <v>2291</v>
      </c>
      <c r="C710" s="203" t="s">
        <v>2292</v>
      </c>
      <c r="D710" s="203" t="s">
        <v>2293</v>
      </c>
      <c r="E710" s="204">
        <v>2900</v>
      </c>
      <c r="F710" s="215"/>
      <c r="G710" s="206" t="s">
        <v>1068</v>
      </c>
      <c r="H710" s="231" t="s">
        <v>2294</v>
      </c>
    </row>
    <row r="711" spans="1:8" ht="15" customHeight="1" thickBot="1">
      <c r="A711" s="208">
        <v>50984</v>
      </c>
      <c r="B711" s="208" t="s">
        <v>2295</v>
      </c>
      <c r="C711" s="203" t="s">
        <v>2296</v>
      </c>
      <c r="D711" s="203" t="s">
        <v>2297</v>
      </c>
      <c r="E711" s="204">
        <v>2900</v>
      </c>
      <c r="F711" s="215"/>
      <c r="G711" s="206" t="s">
        <v>1068</v>
      </c>
      <c r="H711" s="231" t="s">
        <v>2294</v>
      </c>
    </row>
    <row r="712" spans="1:8" ht="15" customHeight="1" thickBot="1">
      <c r="A712" s="208">
        <v>50985</v>
      </c>
      <c r="B712" s="208" t="s">
        <v>2298</v>
      </c>
      <c r="C712" s="203" t="s">
        <v>2299</v>
      </c>
      <c r="D712" s="203" t="s">
        <v>2300</v>
      </c>
      <c r="E712" s="204">
        <v>2900</v>
      </c>
      <c r="F712" s="215"/>
      <c r="G712" s="206" t="s">
        <v>1068</v>
      </c>
      <c r="H712" s="231" t="s">
        <v>2294</v>
      </c>
    </row>
    <row r="713" spans="1:8" ht="15" customHeight="1" thickBot="1">
      <c r="A713" s="208">
        <v>50986</v>
      </c>
      <c r="B713" s="208" t="s">
        <v>2301</v>
      </c>
      <c r="C713" s="203" t="s">
        <v>2302</v>
      </c>
      <c r="D713" s="203" t="s">
        <v>2303</v>
      </c>
      <c r="E713" s="204">
        <v>2900</v>
      </c>
      <c r="F713" s="215"/>
      <c r="G713" s="206" t="s">
        <v>1068</v>
      </c>
      <c r="H713" s="231" t="s">
        <v>2294</v>
      </c>
    </row>
    <row r="714" spans="1:8" ht="15" customHeight="1" thickBot="1">
      <c r="A714" s="208">
        <v>50987</v>
      </c>
      <c r="B714" s="208" t="s">
        <v>2304</v>
      </c>
      <c r="C714" s="203" t="s">
        <v>2305</v>
      </c>
      <c r="D714" s="203" t="s">
        <v>2306</v>
      </c>
      <c r="E714" s="204">
        <v>2900</v>
      </c>
      <c r="F714" s="215"/>
      <c r="G714" s="206" t="s">
        <v>1068</v>
      </c>
      <c r="H714" s="231" t="s">
        <v>2294</v>
      </c>
    </row>
    <row r="715" spans="1:8" ht="15" customHeight="1" thickBot="1">
      <c r="A715" s="208">
        <v>50988</v>
      </c>
      <c r="B715" s="208" t="s">
        <v>2307</v>
      </c>
      <c r="C715" s="203" t="s">
        <v>2308</v>
      </c>
      <c r="D715" s="203" t="s">
        <v>2309</v>
      </c>
      <c r="E715" s="204">
        <v>2900</v>
      </c>
      <c r="F715" s="215"/>
      <c r="G715" s="206" t="s">
        <v>1068</v>
      </c>
      <c r="H715" s="231" t="s">
        <v>2294</v>
      </c>
    </row>
    <row r="716" spans="1:8" ht="15" customHeight="1" thickBot="1">
      <c r="A716" s="208">
        <v>50989</v>
      </c>
      <c r="B716" s="208" t="s">
        <v>2310</v>
      </c>
      <c r="C716" s="203" t="s">
        <v>2311</v>
      </c>
      <c r="D716" s="203" t="s">
        <v>2312</v>
      </c>
      <c r="E716" s="204">
        <v>2900</v>
      </c>
      <c r="F716" s="215"/>
      <c r="G716" s="206" t="s">
        <v>1068</v>
      </c>
      <c r="H716" s="231" t="s">
        <v>2294</v>
      </c>
    </row>
    <row r="717" spans="1:8" ht="15" customHeight="1" thickBot="1">
      <c r="A717" s="208">
        <v>50990</v>
      </c>
      <c r="B717" s="208" t="s">
        <v>2313</v>
      </c>
      <c r="C717" s="203" t="s">
        <v>2314</v>
      </c>
      <c r="D717" s="203" t="s">
        <v>2315</v>
      </c>
      <c r="E717" s="204">
        <v>2900</v>
      </c>
      <c r="F717" s="215"/>
      <c r="G717" s="206" t="s">
        <v>1068</v>
      </c>
      <c r="H717" s="231" t="s">
        <v>2294</v>
      </c>
    </row>
    <row r="718" spans="1:8" ht="15" customHeight="1" thickBot="1">
      <c r="A718" s="208">
        <v>50991</v>
      </c>
      <c r="B718" s="208" t="s">
        <v>2316</v>
      </c>
      <c r="C718" s="203" t="s">
        <v>2317</v>
      </c>
      <c r="D718" s="203" t="s">
        <v>2318</v>
      </c>
      <c r="E718" s="204">
        <v>2900</v>
      </c>
      <c r="F718" s="215"/>
      <c r="G718" s="206" t="s">
        <v>1068</v>
      </c>
      <c r="H718" s="231" t="s">
        <v>2294</v>
      </c>
    </row>
    <row r="719" spans="1:8" ht="15" customHeight="1" thickBot="1">
      <c r="A719" s="208">
        <v>50992</v>
      </c>
      <c r="B719" s="208" t="s">
        <v>2319</v>
      </c>
      <c r="C719" s="203" t="s">
        <v>2320</v>
      </c>
      <c r="D719" s="203" t="s">
        <v>2321</v>
      </c>
      <c r="E719" s="204">
        <v>2900</v>
      </c>
      <c r="F719" s="215"/>
      <c r="G719" s="206" t="s">
        <v>1068</v>
      </c>
      <c r="H719" s="231" t="s">
        <v>2294</v>
      </c>
    </row>
    <row r="720" spans="1:8" ht="15" customHeight="1" thickBot="1">
      <c r="A720" s="208">
        <v>50993</v>
      </c>
      <c r="B720" s="208" t="s">
        <v>2322</v>
      </c>
      <c r="C720" s="203" t="s">
        <v>2323</v>
      </c>
      <c r="D720" s="203" t="s">
        <v>2324</v>
      </c>
      <c r="E720" s="204">
        <v>2900</v>
      </c>
      <c r="F720" s="215"/>
      <c r="G720" s="206" t="s">
        <v>1068</v>
      </c>
      <c r="H720" s="231" t="s">
        <v>2294</v>
      </c>
    </row>
    <row r="721" spans="1:8" ht="15" customHeight="1" thickBot="1">
      <c r="A721" s="208">
        <v>50994</v>
      </c>
      <c r="B721" s="208" t="s">
        <v>2325</v>
      </c>
      <c r="C721" s="203" t="s">
        <v>2326</v>
      </c>
      <c r="D721" s="203" t="s">
        <v>2327</v>
      </c>
      <c r="E721" s="204">
        <v>2900</v>
      </c>
      <c r="F721" s="215"/>
      <c r="G721" s="206" t="s">
        <v>1068</v>
      </c>
      <c r="H721" s="231" t="s">
        <v>2294</v>
      </c>
    </row>
    <row r="722" spans="1:8" ht="15" customHeight="1" thickBot="1">
      <c r="A722" s="208">
        <v>50995</v>
      </c>
      <c r="B722" s="208" t="s">
        <v>2328</v>
      </c>
      <c r="C722" s="203" t="s">
        <v>2329</v>
      </c>
      <c r="D722" s="203" t="s">
        <v>2330</v>
      </c>
      <c r="E722" s="204">
        <v>2900</v>
      </c>
      <c r="F722" s="215"/>
      <c r="G722" s="206" t="s">
        <v>1068</v>
      </c>
      <c r="H722" s="231" t="s">
        <v>2294</v>
      </c>
    </row>
    <row r="723" spans="1:8" ht="15" customHeight="1" thickBot="1">
      <c r="A723" s="208">
        <v>50996</v>
      </c>
      <c r="B723" s="208" t="s">
        <v>2331</v>
      </c>
      <c r="C723" s="203" t="s">
        <v>2332</v>
      </c>
      <c r="D723" s="203" t="s">
        <v>2333</v>
      </c>
      <c r="E723" s="204">
        <v>2900</v>
      </c>
      <c r="F723" s="215"/>
      <c r="G723" s="206" t="s">
        <v>1068</v>
      </c>
      <c r="H723" s="231" t="s">
        <v>2294</v>
      </c>
    </row>
    <row r="724" spans="1:8" ht="15" customHeight="1" thickBot="1">
      <c r="A724" s="208">
        <v>50997</v>
      </c>
      <c r="B724" s="208" t="s">
        <v>2334</v>
      </c>
      <c r="C724" s="203" t="s">
        <v>2335</v>
      </c>
      <c r="D724" s="203" t="s">
        <v>2336</v>
      </c>
      <c r="E724" s="204">
        <v>2900</v>
      </c>
      <c r="F724" s="215"/>
      <c r="G724" s="206" t="s">
        <v>1068</v>
      </c>
      <c r="H724" s="231" t="s">
        <v>2294</v>
      </c>
    </row>
    <row r="725" spans="1:8" ht="15" customHeight="1" thickBot="1">
      <c r="A725" s="208">
        <v>50998</v>
      </c>
      <c r="B725" s="208" t="s">
        <v>2337</v>
      </c>
      <c r="C725" s="203" t="s">
        <v>2338</v>
      </c>
      <c r="D725" s="203" t="s">
        <v>2339</v>
      </c>
      <c r="E725" s="204">
        <v>2900</v>
      </c>
      <c r="F725" s="215"/>
      <c r="G725" s="206" t="s">
        <v>1068</v>
      </c>
      <c r="H725" s="231" t="s">
        <v>2294</v>
      </c>
    </row>
    <row r="726" spans="1:8" ht="15" customHeight="1" thickBot="1">
      <c r="A726" s="208">
        <v>50999</v>
      </c>
      <c r="B726" s="208" t="s">
        <v>2340</v>
      </c>
      <c r="C726" s="203" t="s">
        <v>2341</v>
      </c>
      <c r="D726" s="203" t="s">
        <v>2342</v>
      </c>
      <c r="E726" s="204">
        <v>2900</v>
      </c>
      <c r="F726" s="215"/>
      <c r="G726" s="206" t="s">
        <v>1068</v>
      </c>
      <c r="H726" s="231" t="s">
        <v>2294</v>
      </c>
    </row>
    <row r="727" spans="1:8" ht="15" customHeight="1" thickBot="1">
      <c r="A727" s="208">
        <v>51000</v>
      </c>
      <c r="B727" s="208" t="s">
        <v>2343</v>
      </c>
      <c r="C727" s="203" t="s">
        <v>2344</v>
      </c>
      <c r="D727" s="203" t="s">
        <v>2345</v>
      </c>
      <c r="E727" s="204">
        <v>2900</v>
      </c>
      <c r="F727" s="215"/>
      <c r="G727" s="206" t="s">
        <v>1068</v>
      </c>
      <c r="H727" s="231" t="s">
        <v>2294</v>
      </c>
    </row>
    <row r="728" spans="1:8" ht="15" customHeight="1" thickBot="1">
      <c r="A728" s="208">
        <v>51001</v>
      </c>
      <c r="B728" s="208" t="s">
        <v>2346</v>
      </c>
      <c r="C728" s="203" t="s">
        <v>2347</v>
      </c>
      <c r="D728" s="203" t="s">
        <v>2348</v>
      </c>
      <c r="E728" s="204">
        <v>2900</v>
      </c>
      <c r="F728" s="215"/>
      <c r="G728" s="206" t="s">
        <v>1068</v>
      </c>
      <c r="H728" s="231" t="s">
        <v>2294</v>
      </c>
    </row>
    <row r="729" spans="1:8" ht="15" customHeight="1" thickBot="1">
      <c r="A729" s="208">
        <v>51002</v>
      </c>
      <c r="B729" s="208" t="s">
        <v>2349</v>
      </c>
      <c r="C729" s="203" t="s">
        <v>2350</v>
      </c>
      <c r="D729" s="203" t="s">
        <v>2351</v>
      </c>
      <c r="E729" s="204">
        <v>2900</v>
      </c>
      <c r="F729" s="215"/>
      <c r="G729" s="206" t="s">
        <v>1068</v>
      </c>
      <c r="H729" s="231" t="s">
        <v>2294</v>
      </c>
    </row>
    <row r="730" spans="1:8" ht="15" customHeight="1" thickBot="1">
      <c r="A730" s="208">
        <v>51003</v>
      </c>
      <c r="B730" s="208" t="s">
        <v>2352</v>
      </c>
      <c r="C730" s="203" t="s">
        <v>2353</v>
      </c>
      <c r="D730" s="203" t="s">
        <v>2354</v>
      </c>
      <c r="E730" s="204">
        <v>2900</v>
      </c>
      <c r="F730" s="215"/>
      <c r="G730" s="206" t="s">
        <v>1068</v>
      </c>
      <c r="H730" s="231" t="s">
        <v>2294</v>
      </c>
    </row>
    <row r="731" spans="1:8" ht="15" customHeight="1" thickBot="1">
      <c r="A731" s="208">
        <v>51004</v>
      </c>
      <c r="B731" s="208" t="s">
        <v>2355</v>
      </c>
      <c r="C731" s="203" t="s">
        <v>2356</v>
      </c>
      <c r="D731" s="203" t="s">
        <v>2357</v>
      </c>
      <c r="E731" s="204">
        <v>2900</v>
      </c>
      <c r="F731" s="215"/>
      <c r="G731" s="206" t="s">
        <v>1068</v>
      </c>
      <c r="H731" s="231" t="s">
        <v>2294</v>
      </c>
    </row>
    <row r="732" spans="1:8" ht="15" customHeight="1" thickBot="1">
      <c r="A732" s="208">
        <v>51005</v>
      </c>
      <c r="B732" s="208" t="s">
        <v>2358</v>
      </c>
      <c r="C732" s="203" t="s">
        <v>2359</v>
      </c>
      <c r="D732" s="203" t="s">
        <v>2360</v>
      </c>
      <c r="E732" s="204">
        <v>2900</v>
      </c>
      <c r="F732" s="215"/>
      <c r="G732" s="206" t="s">
        <v>1068</v>
      </c>
      <c r="H732" s="231" t="s">
        <v>2294</v>
      </c>
    </row>
    <row r="733" spans="1:8" ht="15" customHeight="1" thickBot="1">
      <c r="A733" s="208">
        <v>51006</v>
      </c>
      <c r="B733" s="208" t="s">
        <v>2361</v>
      </c>
      <c r="C733" s="203" t="s">
        <v>2362</v>
      </c>
      <c r="D733" s="203" t="s">
        <v>2363</v>
      </c>
      <c r="E733" s="204">
        <v>2900</v>
      </c>
      <c r="F733" s="215"/>
      <c r="G733" s="206" t="s">
        <v>1068</v>
      </c>
      <c r="H733" s="231" t="s">
        <v>2294</v>
      </c>
    </row>
    <row r="734" spans="1:8" ht="15" customHeight="1" thickBot="1">
      <c r="A734" s="208" t="s">
        <v>2364</v>
      </c>
      <c r="B734" s="208" t="s">
        <v>2364</v>
      </c>
      <c r="C734" s="203" t="s">
        <v>2365</v>
      </c>
      <c r="D734" s="203" t="s">
        <v>2365</v>
      </c>
      <c r="E734" s="204">
        <v>2900</v>
      </c>
      <c r="F734" s="215"/>
      <c r="G734" s="206" t="s">
        <v>1068</v>
      </c>
      <c r="H734" s="231" t="s">
        <v>2294</v>
      </c>
    </row>
    <row r="735" spans="1:8" s="207" customFormat="1" ht="15" customHeight="1" thickBot="1">
      <c r="A735" s="208">
        <v>50733</v>
      </c>
      <c r="B735" s="201" t="s">
        <v>1052</v>
      </c>
      <c r="C735" s="203" t="s">
        <v>2366</v>
      </c>
      <c r="D735" s="203" t="s">
        <v>2367</v>
      </c>
      <c r="E735" s="204">
        <v>4950</v>
      </c>
      <c r="F735" s="205"/>
      <c r="G735" s="206" t="s">
        <v>1055</v>
      </c>
      <c r="H735" s="209" t="s">
        <v>2368</v>
      </c>
    </row>
    <row r="736" spans="1:8" s="207" customFormat="1" ht="15" customHeight="1" thickBot="1">
      <c r="A736" s="208">
        <v>50734</v>
      </c>
      <c r="B736" s="201" t="s">
        <v>1052</v>
      </c>
      <c r="C736" s="203" t="s">
        <v>2369</v>
      </c>
      <c r="D736" s="203" t="s">
        <v>2370</v>
      </c>
      <c r="E736" s="204">
        <v>4950</v>
      </c>
      <c r="F736" s="205" t="s">
        <v>2371</v>
      </c>
      <c r="G736" s="206" t="s">
        <v>1055</v>
      </c>
      <c r="H736" s="209" t="s">
        <v>2368</v>
      </c>
    </row>
    <row r="737" spans="1:8" s="207" customFormat="1" ht="15" customHeight="1" thickBot="1">
      <c r="A737" s="208">
        <v>50735</v>
      </c>
      <c r="B737" s="201" t="s">
        <v>1052</v>
      </c>
      <c r="C737" s="203" t="s">
        <v>2372</v>
      </c>
      <c r="D737" s="203" t="s">
        <v>2373</v>
      </c>
      <c r="E737" s="204">
        <v>4950</v>
      </c>
      <c r="F737" s="205" t="s">
        <v>2371</v>
      </c>
      <c r="G737" s="206" t="s">
        <v>1055</v>
      </c>
      <c r="H737" s="209" t="s">
        <v>2368</v>
      </c>
    </row>
    <row r="738" spans="1:8" s="207" customFormat="1" ht="15" customHeight="1" thickBot="1">
      <c r="A738" s="208">
        <v>50736</v>
      </c>
      <c r="B738" s="201" t="s">
        <v>1052</v>
      </c>
      <c r="C738" s="203" t="s">
        <v>2374</v>
      </c>
      <c r="D738" s="203" t="s">
        <v>2375</v>
      </c>
      <c r="E738" s="204">
        <v>4950</v>
      </c>
      <c r="F738" s="205" t="s">
        <v>2371</v>
      </c>
      <c r="G738" s="206" t="s">
        <v>1055</v>
      </c>
      <c r="H738" s="209" t="s">
        <v>2368</v>
      </c>
    </row>
    <row r="739" spans="1:8" s="207" customFormat="1" ht="15" customHeight="1" thickBot="1">
      <c r="A739" s="208">
        <v>50737</v>
      </c>
      <c r="B739" s="201" t="s">
        <v>1052</v>
      </c>
      <c r="C739" s="203" t="s">
        <v>2376</v>
      </c>
      <c r="D739" s="203" t="s">
        <v>2377</v>
      </c>
      <c r="E739" s="204">
        <v>4950</v>
      </c>
      <c r="F739" s="205" t="s">
        <v>2371</v>
      </c>
      <c r="G739" s="206" t="s">
        <v>1055</v>
      </c>
      <c r="H739" s="209" t="s">
        <v>2368</v>
      </c>
    </row>
    <row r="740" spans="1:8" s="207" customFormat="1" ht="15" customHeight="1" thickBot="1">
      <c r="A740" s="208">
        <v>50738</v>
      </c>
      <c r="B740" s="201" t="s">
        <v>1052</v>
      </c>
      <c r="C740" s="203" t="s">
        <v>2378</v>
      </c>
      <c r="D740" s="203" t="s">
        <v>2379</v>
      </c>
      <c r="E740" s="204">
        <v>4950</v>
      </c>
      <c r="F740" s="205" t="s">
        <v>2371</v>
      </c>
      <c r="G740" s="206" t="s">
        <v>1055</v>
      </c>
      <c r="H740" s="209" t="s">
        <v>2368</v>
      </c>
    </row>
    <row r="741" spans="1:8" s="207" customFormat="1" ht="15" customHeight="1" thickBot="1">
      <c r="A741" s="208">
        <v>50739</v>
      </c>
      <c r="B741" s="201" t="s">
        <v>1052</v>
      </c>
      <c r="C741" s="203" t="s">
        <v>2380</v>
      </c>
      <c r="D741" s="203" t="s">
        <v>2381</v>
      </c>
      <c r="E741" s="204">
        <v>4950</v>
      </c>
      <c r="F741" s="205" t="s">
        <v>2371</v>
      </c>
      <c r="G741" s="206" t="s">
        <v>1055</v>
      </c>
      <c r="H741" s="209" t="s">
        <v>2368</v>
      </c>
    </row>
    <row r="742" spans="1:8" s="207" customFormat="1" ht="15" customHeight="1" thickBot="1">
      <c r="A742" s="208">
        <v>50740</v>
      </c>
      <c r="B742" s="201" t="s">
        <v>1052</v>
      </c>
      <c r="C742" s="203" t="s">
        <v>2382</v>
      </c>
      <c r="D742" s="203" t="s">
        <v>2383</v>
      </c>
      <c r="E742" s="204">
        <v>4950</v>
      </c>
      <c r="F742" s="205"/>
      <c r="G742" s="206" t="s">
        <v>1055</v>
      </c>
      <c r="H742" s="209" t="s">
        <v>2368</v>
      </c>
    </row>
    <row r="743" spans="1:8" s="207" customFormat="1" ht="15" customHeight="1" thickBot="1">
      <c r="A743" s="208">
        <v>50741</v>
      </c>
      <c r="B743" s="201" t="s">
        <v>1052</v>
      </c>
      <c r="C743" s="203" t="s">
        <v>2384</v>
      </c>
      <c r="D743" s="203" t="s">
        <v>2385</v>
      </c>
      <c r="E743" s="204">
        <v>4950</v>
      </c>
      <c r="F743" s="205"/>
      <c r="G743" s="206" t="s">
        <v>1055</v>
      </c>
      <c r="H743" s="209" t="s">
        <v>2368</v>
      </c>
    </row>
    <row r="744" spans="1:8" s="207" customFormat="1" ht="15" customHeight="1" thickBot="1">
      <c r="A744" s="208">
        <v>50742</v>
      </c>
      <c r="B744" s="201" t="s">
        <v>1052</v>
      </c>
      <c r="C744" s="203" t="s">
        <v>2386</v>
      </c>
      <c r="D744" s="203" t="s">
        <v>2387</v>
      </c>
      <c r="E744" s="204">
        <v>4950</v>
      </c>
      <c r="F744" s="205"/>
      <c r="G744" s="206" t="s">
        <v>1055</v>
      </c>
      <c r="H744" s="209" t="s">
        <v>2368</v>
      </c>
    </row>
    <row r="745" spans="1:8" ht="15" customHeight="1" thickBot="1">
      <c r="A745" s="208">
        <v>50751</v>
      </c>
      <c r="B745" s="201" t="s">
        <v>1052</v>
      </c>
      <c r="C745" s="203" t="s">
        <v>2388</v>
      </c>
      <c r="D745" s="203" t="s">
        <v>2389</v>
      </c>
      <c r="E745" s="204">
        <v>4950</v>
      </c>
      <c r="F745" s="205"/>
      <c r="G745" s="206" t="s">
        <v>1055</v>
      </c>
      <c r="H745" s="209" t="s">
        <v>2368</v>
      </c>
    </row>
    <row r="746" spans="1:8" ht="15" customHeight="1" thickBot="1">
      <c r="A746" s="208">
        <v>50752</v>
      </c>
      <c r="B746" s="201" t="s">
        <v>1052</v>
      </c>
      <c r="C746" s="203" t="s">
        <v>2390</v>
      </c>
      <c r="D746" s="203" t="s">
        <v>2391</v>
      </c>
      <c r="E746" s="204">
        <v>4950</v>
      </c>
      <c r="F746" s="205"/>
      <c r="G746" s="206" t="s">
        <v>1055</v>
      </c>
      <c r="H746" s="209" t="s">
        <v>2368</v>
      </c>
    </row>
    <row r="747" spans="1:8" ht="15" customHeight="1" thickBot="1">
      <c r="A747" s="201">
        <v>50957</v>
      </c>
      <c r="B747" s="201">
        <v>7002</v>
      </c>
      <c r="C747" s="203" t="s">
        <v>2392</v>
      </c>
      <c r="D747" s="203" t="s">
        <v>2393</v>
      </c>
      <c r="E747" s="204">
        <v>770</v>
      </c>
      <c r="F747" s="205"/>
      <c r="G747" s="206" t="s">
        <v>2394</v>
      </c>
      <c r="H747" s="209" t="s">
        <v>2395</v>
      </c>
    </row>
    <row r="748" spans="1:8" s="210" customFormat="1" ht="15" customHeight="1" thickBot="1">
      <c r="A748" s="208">
        <v>50776</v>
      </c>
      <c r="B748" s="208" t="s">
        <v>2396</v>
      </c>
      <c r="C748" s="203" t="s">
        <v>2397</v>
      </c>
      <c r="D748" s="203" t="s">
        <v>2398</v>
      </c>
      <c r="E748" s="204">
        <v>3150</v>
      </c>
      <c r="F748" s="205"/>
      <c r="G748" s="206" t="s">
        <v>1068</v>
      </c>
      <c r="H748" s="209" t="s">
        <v>2395</v>
      </c>
    </row>
    <row r="749" spans="1:8" ht="15" customHeight="1" thickBot="1">
      <c r="A749" s="208">
        <v>50777</v>
      </c>
      <c r="B749" s="208" t="s">
        <v>2399</v>
      </c>
      <c r="C749" s="203" t="s">
        <v>2400</v>
      </c>
      <c r="D749" s="203" t="s">
        <v>2401</v>
      </c>
      <c r="E749" s="204">
        <v>3150</v>
      </c>
      <c r="F749" s="205"/>
      <c r="G749" s="206" t="s">
        <v>1068</v>
      </c>
      <c r="H749" s="209" t="s">
        <v>2395</v>
      </c>
    </row>
    <row r="750" spans="1:8" ht="15" customHeight="1" thickBot="1">
      <c r="A750" s="208">
        <v>50778</v>
      </c>
      <c r="B750" s="208" t="s">
        <v>2402</v>
      </c>
      <c r="C750" s="203" t="s">
        <v>2403</v>
      </c>
      <c r="D750" s="203" t="s">
        <v>2404</v>
      </c>
      <c r="E750" s="204">
        <v>3150</v>
      </c>
      <c r="F750" s="205"/>
      <c r="G750" s="206" t="s">
        <v>1068</v>
      </c>
      <c r="H750" s="209" t="s">
        <v>2395</v>
      </c>
    </row>
    <row r="751" spans="1:8" ht="15" customHeight="1" thickBot="1">
      <c r="A751" s="208">
        <v>50779</v>
      </c>
      <c r="B751" s="208" t="s">
        <v>2405</v>
      </c>
      <c r="C751" s="203" t="s">
        <v>2406</v>
      </c>
      <c r="D751" s="203" t="s">
        <v>2407</v>
      </c>
      <c r="E751" s="204">
        <v>3150</v>
      </c>
      <c r="F751" s="205"/>
      <c r="G751" s="206" t="s">
        <v>1068</v>
      </c>
      <c r="H751" s="209" t="s">
        <v>2395</v>
      </c>
    </row>
    <row r="752" spans="1:8" ht="15" customHeight="1" thickBot="1">
      <c r="A752" s="208">
        <v>50780</v>
      </c>
      <c r="B752" s="208" t="s">
        <v>2408</v>
      </c>
      <c r="C752" s="203" t="s">
        <v>2409</v>
      </c>
      <c r="D752" s="203" t="s">
        <v>2410</v>
      </c>
      <c r="E752" s="204">
        <v>3150</v>
      </c>
      <c r="F752" s="205"/>
      <c r="G752" s="206" t="s">
        <v>1068</v>
      </c>
      <c r="H752" s="209" t="s">
        <v>2395</v>
      </c>
    </row>
    <row r="753" spans="1:8" ht="15" customHeight="1" thickBot="1">
      <c r="A753" s="208">
        <v>50839</v>
      </c>
      <c r="B753" s="208" t="s">
        <v>2411</v>
      </c>
      <c r="C753" s="203" t="s">
        <v>2412</v>
      </c>
      <c r="D753" s="203" t="s">
        <v>2413</v>
      </c>
      <c r="E753" s="204">
        <v>3150</v>
      </c>
      <c r="F753" s="205"/>
      <c r="G753" s="206" t="s">
        <v>1068</v>
      </c>
      <c r="H753" s="209" t="s">
        <v>2395</v>
      </c>
    </row>
    <row r="754" spans="1:8" ht="15" customHeight="1" thickBot="1">
      <c r="A754" s="208" t="s">
        <v>1052</v>
      </c>
      <c r="B754" s="208" t="s">
        <v>2414</v>
      </c>
      <c r="C754" s="203" t="s">
        <v>2415</v>
      </c>
      <c r="D754" s="219" t="s">
        <v>1052</v>
      </c>
      <c r="E754" s="204">
        <v>3900</v>
      </c>
      <c r="F754" s="205"/>
      <c r="G754" s="206" t="s">
        <v>1068</v>
      </c>
      <c r="H754" s="209" t="s">
        <v>2395</v>
      </c>
    </row>
    <row r="755" spans="1:8" s="210" customFormat="1" ht="15" customHeight="1" thickBot="1">
      <c r="A755" s="208" t="s">
        <v>1052</v>
      </c>
      <c r="B755" s="208" t="s">
        <v>2416</v>
      </c>
      <c r="C755" s="203" t="s">
        <v>2417</v>
      </c>
      <c r="D755" s="219" t="s">
        <v>1052</v>
      </c>
      <c r="E755" s="204">
        <v>4330</v>
      </c>
      <c r="F755" s="205"/>
      <c r="G755" s="206" t="s">
        <v>1068</v>
      </c>
      <c r="H755" s="209" t="s">
        <v>2395</v>
      </c>
    </row>
    <row r="756" spans="1:8" s="210" customFormat="1" ht="15" customHeight="1" thickBot="1">
      <c r="A756" s="208">
        <v>50797</v>
      </c>
      <c r="B756" s="208" t="s">
        <v>1052</v>
      </c>
      <c r="C756" s="203" t="s">
        <v>2418</v>
      </c>
      <c r="D756" s="203" t="s">
        <v>2419</v>
      </c>
      <c r="E756" s="204">
        <v>5600</v>
      </c>
      <c r="F756" s="205"/>
      <c r="G756" s="206" t="s">
        <v>1074</v>
      </c>
      <c r="H756" s="209" t="s">
        <v>2420</v>
      </c>
    </row>
    <row r="757" spans="1:8" s="210" customFormat="1" ht="15" customHeight="1" thickBot="1">
      <c r="A757" s="208">
        <v>50798</v>
      </c>
      <c r="B757" s="208" t="s">
        <v>1052</v>
      </c>
      <c r="C757" s="203" t="s">
        <v>2421</v>
      </c>
      <c r="D757" s="203" t="s">
        <v>2422</v>
      </c>
      <c r="E757" s="204">
        <v>5600</v>
      </c>
      <c r="F757" s="205"/>
      <c r="G757" s="206" t="s">
        <v>1074</v>
      </c>
      <c r="H757" s="209" t="s">
        <v>2420</v>
      </c>
    </row>
    <row r="758" spans="1:8" s="247" customFormat="1" ht="15" customHeight="1" thickBot="1">
      <c r="A758" s="208">
        <v>50663</v>
      </c>
      <c r="B758" s="208" t="s">
        <v>2423</v>
      </c>
      <c r="C758" s="203" t="s">
        <v>2424</v>
      </c>
      <c r="D758" s="203" t="s">
        <v>2425</v>
      </c>
      <c r="E758" s="204">
        <v>5600</v>
      </c>
      <c r="F758" s="205"/>
      <c r="G758" s="206" t="s">
        <v>1068</v>
      </c>
      <c r="H758" s="209" t="s">
        <v>2420</v>
      </c>
    </row>
    <row r="759" spans="1:8" s="247" customFormat="1" ht="15" customHeight="1" thickBot="1">
      <c r="A759" s="208">
        <v>50664</v>
      </c>
      <c r="B759" s="208" t="s">
        <v>2426</v>
      </c>
      <c r="C759" s="203" t="s">
        <v>2427</v>
      </c>
      <c r="D759" s="203" t="s">
        <v>2428</v>
      </c>
      <c r="E759" s="204">
        <v>5600</v>
      </c>
      <c r="F759" s="205"/>
      <c r="G759" s="206" t="s">
        <v>1068</v>
      </c>
      <c r="H759" s="209" t="s">
        <v>2420</v>
      </c>
    </row>
    <row r="760" spans="1:8" s="247" customFormat="1" ht="15" customHeight="1" thickBot="1">
      <c r="A760" s="208">
        <v>50665</v>
      </c>
      <c r="B760" s="208" t="s">
        <v>2429</v>
      </c>
      <c r="C760" s="203" t="s">
        <v>2430</v>
      </c>
      <c r="D760" s="203" t="s">
        <v>2431</v>
      </c>
      <c r="E760" s="204">
        <v>5600</v>
      </c>
      <c r="F760" s="205"/>
      <c r="G760" s="206" t="s">
        <v>1068</v>
      </c>
      <c r="H760" s="209" t="s">
        <v>2420</v>
      </c>
    </row>
    <row r="761" spans="1:8" s="210" customFormat="1" ht="15" customHeight="1" thickBot="1">
      <c r="A761" s="208">
        <v>50690</v>
      </c>
      <c r="B761" s="208" t="s">
        <v>2432</v>
      </c>
      <c r="C761" s="203" t="s">
        <v>2433</v>
      </c>
      <c r="D761" s="203" t="s">
        <v>2434</v>
      </c>
      <c r="E761" s="204">
        <v>5600</v>
      </c>
      <c r="F761" s="205"/>
      <c r="G761" s="206" t="s">
        <v>1068</v>
      </c>
      <c r="H761" s="209" t="s">
        <v>2420</v>
      </c>
    </row>
    <row r="762" spans="1:8" s="210" customFormat="1" ht="15" customHeight="1" thickBot="1">
      <c r="A762" s="208" t="s">
        <v>1052</v>
      </c>
      <c r="B762" s="208" t="s">
        <v>2435</v>
      </c>
      <c r="C762" s="203" t="s">
        <v>2436</v>
      </c>
      <c r="D762" s="219" t="s">
        <v>1052</v>
      </c>
      <c r="E762" s="204">
        <v>5600</v>
      </c>
      <c r="F762" s="205"/>
      <c r="G762" s="206" t="s">
        <v>1068</v>
      </c>
      <c r="H762" s="209" t="s">
        <v>2420</v>
      </c>
    </row>
    <row r="763" spans="1:8" s="207" customFormat="1" ht="15" customHeight="1" thickBot="1">
      <c r="A763" s="201">
        <v>50912</v>
      </c>
      <c r="B763" s="208">
        <v>7504</v>
      </c>
      <c r="C763" s="203" t="s">
        <v>2437</v>
      </c>
      <c r="D763" s="202" t="s">
        <v>2437</v>
      </c>
      <c r="E763" s="204">
        <v>820</v>
      </c>
      <c r="F763" s="205"/>
      <c r="G763" s="206" t="s">
        <v>2394</v>
      </c>
      <c r="H763" s="209" t="s">
        <v>2420</v>
      </c>
    </row>
    <row r="764" spans="1:8" ht="15" customHeight="1" thickBot="1">
      <c r="A764" s="208">
        <v>50930</v>
      </c>
      <c r="B764" s="201" t="s">
        <v>1052</v>
      </c>
      <c r="C764" s="230" t="s">
        <v>2438</v>
      </c>
      <c r="D764" s="230" t="s">
        <v>2439</v>
      </c>
      <c r="E764" s="204">
        <v>150</v>
      </c>
      <c r="F764" s="205"/>
      <c r="G764" s="206" t="s">
        <v>1055</v>
      </c>
      <c r="H764" s="209" t="s">
        <v>2440</v>
      </c>
    </row>
    <row r="765" spans="1:8" ht="15" customHeight="1" thickBot="1">
      <c r="A765" s="208">
        <v>50931</v>
      </c>
      <c r="B765" s="201" t="s">
        <v>1052</v>
      </c>
      <c r="C765" s="230" t="s">
        <v>2441</v>
      </c>
      <c r="D765" s="230" t="s">
        <v>2442</v>
      </c>
      <c r="E765" s="204">
        <v>150</v>
      </c>
      <c r="F765" s="205"/>
      <c r="G765" s="206" t="s">
        <v>1055</v>
      </c>
      <c r="H765" s="209" t="s">
        <v>2440</v>
      </c>
    </row>
    <row r="766" spans="1:8" s="247" customFormat="1" ht="15" customHeight="1" thickBot="1">
      <c r="A766" s="217">
        <v>58656</v>
      </c>
      <c r="B766" s="217" t="s">
        <v>1052</v>
      </c>
      <c r="C766" s="218" t="s">
        <v>2443</v>
      </c>
      <c r="D766" s="203" t="s">
        <v>2444</v>
      </c>
      <c r="E766" s="204">
        <v>200</v>
      </c>
      <c r="F766" s="205"/>
      <c r="G766" s="206" t="s">
        <v>1055</v>
      </c>
      <c r="H766" s="209" t="s">
        <v>2440</v>
      </c>
    </row>
    <row r="767" spans="1:8" ht="15" customHeight="1" thickBot="1">
      <c r="A767" s="217">
        <v>50771</v>
      </c>
      <c r="B767" s="217" t="s">
        <v>1052</v>
      </c>
      <c r="C767" s="218" t="s">
        <v>2445</v>
      </c>
      <c r="D767" s="203" t="s">
        <v>2446</v>
      </c>
      <c r="E767" s="204">
        <v>100</v>
      </c>
      <c r="F767" s="205"/>
      <c r="G767" s="206" t="s">
        <v>1055</v>
      </c>
      <c r="H767" s="209" t="s">
        <v>2440</v>
      </c>
    </row>
    <row r="768" spans="1:8" ht="15" customHeight="1" thickBot="1">
      <c r="A768" s="217" t="s">
        <v>2447</v>
      </c>
      <c r="B768" s="217" t="s">
        <v>1052</v>
      </c>
      <c r="C768" s="218" t="s">
        <v>2448</v>
      </c>
      <c r="D768" s="219" t="s">
        <v>1052</v>
      </c>
      <c r="E768" s="204">
        <v>350</v>
      </c>
      <c r="F768" s="215" t="s">
        <v>2449</v>
      </c>
      <c r="G768" s="206" t="s">
        <v>1989</v>
      </c>
      <c r="H768" s="209" t="s">
        <v>2440</v>
      </c>
    </row>
    <row r="769" spans="1:8" ht="15" customHeight="1" thickBot="1">
      <c r="A769" s="208">
        <v>50902</v>
      </c>
      <c r="B769" s="201" t="s">
        <v>1052</v>
      </c>
      <c r="C769" s="203" t="s">
        <v>2450</v>
      </c>
      <c r="D769" s="203" t="s">
        <v>2451</v>
      </c>
      <c r="E769" s="204">
        <v>150</v>
      </c>
      <c r="F769" s="205"/>
      <c r="G769" s="206" t="s">
        <v>1055</v>
      </c>
      <c r="H769" s="209" t="s">
        <v>2452</v>
      </c>
    </row>
    <row r="770" spans="1:8" ht="15" customHeight="1" thickBot="1">
      <c r="A770" s="208">
        <v>50903</v>
      </c>
      <c r="B770" s="201" t="s">
        <v>1052</v>
      </c>
      <c r="C770" s="203" t="s">
        <v>2453</v>
      </c>
      <c r="D770" s="203" t="s">
        <v>2454</v>
      </c>
      <c r="E770" s="204">
        <v>150</v>
      </c>
      <c r="F770" s="205"/>
      <c r="G770" s="206" t="s">
        <v>1055</v>
      </c>
      <c r="H770" s="209" t="s">
        <v>2452</v>
      </c>
    </row>
    <row r="771" spans="1:8" ht="15" customHeight="1" thickBot="1">
      <c r="A771" s="208">
        <v>50900</v>
      </c>
      <c r="B771" s="201" t="s">
        <v>1052</v>
      </c>
      <c r="C771" s="203" t="s">
        <v>2455</v>
      </c>
      <c r="D771" s="203" t="s">
        <v>2456</v>
      </c>
      <c r="E771" s="204">
        <v>150</v>
      </c>
      <c r="F771" s="205"/>
      <c r="G771" s="206" t="s">
        <v>1055</v>
      </c>
      <c r="H771" s="209" t="s">
        <v>2452</v>
      </c>
    </row>
    <row r="772" spans="1:8" ht="15" customHeight="1" thickBot="1">
      <c r="A772" s="208">
        <v>50921</v>
      </c>
      <c r="B772" s="201" t="s">
        <v>1052</v>
      </c>
      <c r="C772" s="203" t="s">
        <v>2457</v>
      </c>
      <c r="D772" s="203" t="s">
        <v>2458</v>
      </c>
      <c r="E772" s="204">
        <v>150</v>
      </c>
      <c r="F772" s="205" t="s">
        <v>1694</v>
      </c>
      <c r="G772" s="206" t="s">
        <v>1055</v>
      </c>
      <c r="H772" s="209" t="s">
        <v>2459</v>
      </c>
    </row>
    <row r="773" spans="1:8" s="207" customFormat="1" ht="15" customHeight="1" thickBot="1">
      <c r="A773" s="201">
        <v>56531</v>
      </c>
      <c r="B773" s="208">
        <v>7003</v>
      </c>
      <c r="C773" s="203" t="s">
        <v>2460</v>
      </c>
      <c r="D773" s="202" t="s">
        <v>2460</v>
      </c>
      <c r="E773" s="204">
        <v>770</v>
      </c>
      <c r="F773" s="205"/>
      <c r="G773" s="206" t="s">
        <v>2394</v>
      </c>
      <c r="H773" s="209" t="s">
        <v>2459</v>
      </c>
    </row>
    <row r="774" spans="1:8" s="207" customFormat="1" ht="15" customHeight="1" thickBot="1">
      <c r="A774" s="201">
        <v>50909</v>
      </c>
      <c r="B774" s="208">
        <v>6537</v>
      </c>
      <c r="C774" s="203" t="s">
        <v>2461</v>
      </c>
      <c r="D774" s="202" t="s">
        <v>2462</v>
      </c>
      <c r="E774" s="204">
        <v>710</v>
      </c>
      <c r="F774" s="205"/>
      <c r="G774" s="206" t="s">
        <v>2394</v>
      </c>
      <c r="H774" s="209" t="s">
        <v>2459</v>
      </c>
    </row>
    <row r="775" spans="1:8" s="207" customFormat="1" ht="15" customHeight="1" thickBot="1">
      <c r="A775" s="208">
        <v>50937</v>
      </c>
      <c r="B775" s="208">
        <v>4733</v>
      </c>
      <c r="C775" s="203" t="s">
        <v>2463</v>
      </c>
      <c r="D775" s="203" t="s">
        <v>2464</v>
      </c>
      <c r="E775" s="204">
        <v>490</v>
      </c>
      <c r="F775" s="205"/>
      <c r="G775" s="206" t="s">
        <v>2394</v>
      </c>
      <c r="H775" s="209" t="s">
        <v>2465</v>
      </c>
    </row>
    <row r="776" spans="1:8" s="207" customFormat="1" ht="15" customHeight="1" thickBot="1">
      <c r="A776" s="201">
        <v>50906</v>
      </c>
      <c r="B776" s="201">
        <v>5568</v>
      </c>
      <c r="C776" s="248" t="s">
        <v>2466</v>
      </c>
      <c r="D776" s="203" t="s">
        <v>2467</v>
      </c>
      <c r="E776" s="204">
        <v>600</v>
      </c>
      <c r="F776" s="205"/>
      <c r="G776" s="206" t="s">
        <v>2394</v>
      </c>
      <c r="H776" s="209" t="s">
        <v>2465</v>
      </c>
    </row>
    <row r="777" spans="1:8" s="207" customFormat="1" ht="15" customHeight="1" thickBot="1">
      <c r="A777" s="201">
        <v>50972</v>
      </c>
      <c r="B777" s="201">
        <v>6506</v>
      </c>
      <c r="C777" s="202" t="s">
        <v>2468</v>
      </c>
      <c r="D777" s="203" t="s">
        <v>2469</v>
      </c>
      <c r="E777" s="204">
        <v>710</v>
      </c>
      <c r="F777" s="205"/>
      <c r="G777" s="206" t="s">
        <v>2394</v>
      </c>
      <c r="H777" s="209" t="s">
        <v>2465</v>
      </c>
    </row>
    <row r="778" spans="1:8" s="207" customFormat="1" ht="15" customHeight="1" thickBot="1">
      <c r="A778" s="201">
        <v>50969</v>
      </c>
      <c r="B778" s="201">
        <v>5543</v>
      </c>
      <c r="C778" s="202" t="s">
        <v>2470</v>
      </c>
      <c r="D778" s="203" t="s">
        <v>2471</v>
      </c>
      <c r="E778" s="204">
        <v>600</v>
      </c>
      <c r="F778" s="205"/>
      <c r="G778" s="206" t="s">
        <v>2394</v>
      </c>
      <c r="H778" s="209" t="s">
        <v>2465</v>
      </c>
    </row>
    <row r="779" spans="1:8" s="207" customFormat="1" ht="15" customHeight="1" thickBot="1">
      <c r="A779" s="201">
        <v>50971</v>
      </c>
      <c r="B779" s="201">
        <v>5556</v>
      </c>
      <c r="C779" s="202" t="s">
        <v>2472</v>
      </c>
      <c r="D779" s="203" t="s">
        <v>2473</v>
      </c>
      <c r="E779" s="204">
        <v>600</v>
      </c>
      <c r="F779" s="205"/>
      <c r="G779" s="206" t="s">
        <v>2394</v>
      </c>
      <c r="H779" s="209" t="s">
        <v>2474</v>
      </c>
    </row>
    <row r="780" spans="1:8" s="207" customFormat="1" ht="15" customHeight="1" thickBot="1">
      <c r="A780" s="201">
        <v>50910</v>
      </c>
      <c r="B780" s="208">
        <v>5580</v>
      </c>
      <c r="C780" s="203" t="s">
        <v>2475</v>
      </c>
      <c r="D780" s="202" t="s">
        <v>2476</v>
      </c>
      <c r="E780" s="204">
        <v>600</v>
      </c>
      <c r="F780" s="205"/>
      <c r="G780" s="206" t="s">
        <v>2394</v>
      </c>
      <c r="H780" s="209" t="s">
        <v>2474</v>
      </c>
    </row>
    <row r="781" spans="1:8" s="207" customFormat="1" ht="15" customHeight="1" thickBot="1">
      <c r="A781" s="201">
        <v>50955</v>
      </c>
      <c r="B781" s="231">
        <v>5122</v>
      </c>
      <c r="C781" s="248" t="s">
        <v>2477</v>
      </c>
      <c r="D781" s="203" t="s">
        <v>2478</v>
      </c>
      <c r="E781" s="204">
        <v>550</v>
      </c>
      <c r="F781" s="205"/>
      <c r="G781" s="206" t="s">
        <v>2394</v>
      </c>
      <c r="H781" s="209" t="s">
        <v>2474</v>
      </c>
    </row>
    <row r="782" spans="1:8" ht="15" customHeight="1" thickBot="1">
      <c r="A782" s="201">
        <v>50882</v>
      </c>
      <c r="B782" s="201" t="s">
        <v>2479</v>
      </c>
      <c r="C782" s="203" t="s">
        <v>2480</v>
      </c>
      <c r="D782" s="203" t="s">
        <v>2481</v>
      </c>
      <c r="E782" s="204">
        <v>220</v>
      </c>
      <c r="F782" s="205" t="s">
        <v>2482</v>
      </c>
      <c r="G782" s="206" t="s">
        <v>2190</v>
      </c>
      <c r="H782" s="209" t="s">
        <v>2483</v>
      </c>
    </row>
    <row r="783" spans="1:8" ht="15" customHeight="1" thickBot="1">
      <c r="A783" s="201">
        <v>50883</v>
      </c>
      <c r="B783" s="201" t="s">
        <v>2484</v>
      </c>
      <c r="C783" s="203" t="s">
        <v>2485</v>
      </c>
      <c r="D783" s="203" t="s">
        <v>2486</v>
      </c>
      <c r="E783" s="204">
        <v>220</v>
      </c>
      <c r="F783" s="205"/>
      <c r="G783" s="206" t="s">
        <v>2190</v>
      </c>
      <c r="H783" s="209" t="s">
        <v>2483</v>
      </c>
    </row>
    <row r="784" spans="1:8" ht="15" customHeight="1" thickBot="1">
      <c r="A784" s="201">
        <v>50884</v>
      </c>
      <c r="B784" s="201" t="s">
        <v>2487</v>
      </c>
      <c r="C784" s="203" t="s">
        <v>2488</v>
      </c>
      <c r="D784" s="203" t="s">
        <v>2489</v>
      </c>
      <c r="E784" s="204">
        <v>220</v>
      </c>
      <c r="F784" s="205"/>
      <c r="G784" s="206" t="s">
        <v>2190</v>
      </c>
      <c r="H784" s="209" t="s">
        <v>2483</v>
      </c>
    </row>
    <row r="785" spans="1:8" ht="15" customHeight="1" thickBot="1">
      <c r="A785" s="201">
        <v>50885</v>
      </c>
      <c r="B785" s="201" t="s">
        <v>2490</v>
      </c>
      <c r="C785" s="203" t="s">
        <v>2491</v>
      </c>
      <c r="D785" s="203" t="s">
        <v>2492</v>
      </c>
      <c r="E785" s="204">
        <v>220</v>
      </c>
      <c r="F785" s="205"/>
      <c r="G785" s="206" t="s">
        <v>2190</v>
      </c>
      <c r="H785" s="209" t="s">
        <v>2483</v>
      </c>
    </row>
    <row r="786" spans="1:8" ht="15" customHeight="1" thickBot="1">
      <c r="A786" s="201">
        <v>50886</v>
      </c>
      <c r="B786" s="201" t="s">
        <v>2493</v>
      </c>
      <c r="C786" s="203" t="s">
        <v>2494</v>
      </c>
      <c r="D786" s="203" t="s">
        <v>2495</v>
      </c>
      <c r="E786" s="204">
        <v>220</v>
      </c>
      <c r="F786" s="205"/>
      <c r="G786" s="206" t="s">
        <v>2190</v>
      </c>
      <c r="H786" s="209" t="s">
        <v>2483</v>
      </c>
    </row>
    <row r="787" spans="1:8" ht="15" customHeight="1" thickBot="1">
      <c r="A787" s="201">
        <v>50887</v>
      </c>
      <c r="B787" s="201" t="s">
        <v>2496</v>
      </c>
      <c r="C787" s="221" t="s">
        <v>2497</v>
      </c>
      <c r="D787" s="243" t="s">
        <v>2498</v>
      </c>
      <c r="E787" s="204">
        <v>220</v>
      </c>
      <c r="F787" s="205"/>
      <c r="G787" s="206" t="s">
        <v>2190</v>
      </c>
      <c r="H787" s="209" t="s">
        <v>2483</v>
      </c>
    </row>
    <row r="788" spans="1:8" s="210" customFormat="1" ht="15" customHeight="1" thickBot="1">
      <c r="A788" s="208">
        <v>56430</v>
      </c>
      <c r="B788" s="208" t="s">
        <v>2499</v>
      </c>
      <c r="C788" s="203" t="s">
        <v>2500</v>
      </c>
      <c r="D788" s="203" t="s">
        <v>2501</v>
      </c>
      <c r="E788" s="204">
        <v>330</v>
      </c>
      <c r="F788" s="228"/>
      <c r="G788" s="224" t="s">
        <v>1068</v>
      </c>
      <c r="H788" s="209" t="s">
        <v>2483</v>
      </c>
    </row>
    <row r="789" spans="1:8" s="210" customFormat="1" ht="15" customHeight="1" thickBot="1">
      <c r="A789" s="208">
        <v>56431</v>
      </c>
      <c r="B789" s="208" t="s">
        <v>2502</v>
      </c>
      <c r="C789" s="203" t="s">
        <v>2503</v>
      </c>
      <c r="D789" s="203" t="s">
        <v>2503</v>
      </c>
      <c r="E789" s="204">
        <v>330</v>
      </c>
      <c r="F789" s="228"/>
      <c r="G789" s="224" t="s">
        <v>1068</v>
      </c>
      <c r="H789" s="209" t="s">
        <v>2483</v>
      </c>
    </row>
    <row r="790" spans="1:8" s="210" customFormat="1" ht="15" customHeight="1" thickBot="1">
      <c r="A790" s="208">
        <v>56432</v>
      </c>
      <c r="B790" s="208" t="s">
        <v>2504</v>
      </c>
      <c r="C790" s="203" t="s">
        <v>2505</v>
      </c>
      <c r="D790" s="203" t="s">
        <v>2505</v>
      </c>
      <c r="E790" s="204">
        <v>330</v>
      </c>
      <c r="F790" s="228"/>
      <c r="G790" s="224" t="s">
        <v>1068</v>
      </c>
      <c r="H790" s="209" t="s">
        <v>2483</v>
      </c>
    </row>
    <row r="791" spans="1:8" s="210" customFormat="1" ht="15" customHeight="1" thickBot="1">
      <c r="A791" s="208">
        <v>56433</v>
      </c>
      <c r="B791" s="208" t="s">
        <v>2506</v>
      </c>
      <c r="C791" s="203" t="s">
        <v>2507</v>
      </c>
      <c r="D791" s="203" t="s">
        <v>2507</v>
      </c>
      <c r="E791" s="204">
        <v>330</v>
      </c>
      <c r="F791" s="228"/>
      <c r="G791" s="224" t="s">
        <v>1068</v>
      </c>
      <c r="H791" s="209" t="s">
        <v>2483</v>
      </c>
    </row>
    <row r="792" spans="1:8" s="210" customFormat="1" ht="15" customHeight="1" thickBot="1">
      <c r="A792" s="208">
        <v>56434</v>
      </c>
      <c r="B792" s="208" t="s">
        <v>2508</v>
      </c>
      <c r="C792" s="203" t="s">
        <v>2509</v>
      </c>
      <c r="D792" s="203" t="s">
        <v>2509</v>
      </c>
      <c r="E792" s="204">
        <v>330</v>
      </c>
      <c r="F792" s="228"/>
      <c r="G792" s="224" t="s">
        <v>1068</v>
      </c>
      <c r="H792" s="209" t="s">
        <v>2483</v>
      </c>
    </row>
    <row r="793" spans="1:8" s="210" customFormat="1" ht="15" customHeight="1" thickBot="1">
      <c r="A793" s="208" t="s">
        <v>2510</v>
      </c>
      <c r="B793" s="208" t="s">
        <v>2511</v>
      </c>
      <c r="C793" s="203" t="s">
        <v>2512</v>
      </c>
      <c r="D793" s="203" t="s">
        <v>2512</v>
      </c>
      <c r="E793" s="204">
        <v>250</v>
      </c>
      <c r="F793" s="228"/>
      <c r="G793" s="224" t="s">
        <v>1068</v>
      </c>
      <c r="H793" s="209" t="s">
        <v>2483</v>
      </c>
    </row>
    <row r="794" spans="1:8" s="210" customFormat="1" ht="15" customHeight="1" thickBot="1">
      <c r="A794" s="208">
        <v>58350</v>
      </c>
      <c r="B794" s="201" t="s">
        <v>1052</v>
      </c>
      <c r="C794" s="203" t="s">
        <v>2513</v>
      </c>
      <c r="D794" s="203" t="s">
        <v>2514</v>
      </c>
      <c r="E794" s="204">
        <v>930</v>
      </c>
      <c r="F794" s="205" t="s">
        <v>2482</v>
      </c>
      <c r="G794" s="224" t="s">
        <v>1055</v>
      </c>
      <c r="H794" s="209" t="s">
        <v>2483</v>
      </c>
    </row>
    <row r="795" spans="1:8" s="210" customFormat="1" ht="15" customHeight="1" thickBot="1">
      <c r="A795" s="208">
        <v>58351</v>
      </c>
      <c r="B795" s="201" t="s">
        <v>1052</v>
      </c>
      <c r="C795" s="203" t="s">
        <v>2515</v>
      </c>
      <c r="D795" s="203" t="s">
        <v>2516</v>
      </c>
      <c r="E795" s="204">
        <v>930</v>
      </c>
      <c r="F795" s="205"/>
      <c r="G795" s="224" t="s">
        <v>1055</v>
      </c>
      <c r="H795" s="209" t="s">
        <v>2483</v>
      </c>
    </row>
    <row r="796" spans="1:8" s="210" customFormat="1" ht="15" customHeight="1" thickBot="1">
      <c r="A796" s="208">
        <v>58352</v>
      </c>
      <c r="B796" s="201" t="s">
        <v>1052</v>
      </c>
      <c r="C796" s="203" t="s">
        <v>2517</v>
      </c>
      <c r="D796" s="203" t="s">
        <v>2518</v>
      </c>
      <c r="E796" s="204">
        <v>930</v>
      </c>
      <c r="F796" s="205"/>
      <c r="G796" s="224" t="s">
        <v>1055</v>
      </c>
      <c r="H796" s="209" t="s">
        <v>2483</v>
      </c>
    </row>
    <row r="797" spans="1:8" s="210" customFormat="1" ht="15" customHeight="1" thickBot="1">
      <c r="A797" s="208">
        <v>58353</v>
      </c>
      <c r="B797" s="201" t="s">
        <v>1052</v>
      </c>
      <c r="C797" s="203" t="s">
        <v>2519</v>
      </c>
      <c r="D797" s="203" t="s">
        <v>2520</v>
      </c>
      <c r="E797" s="204">
        <v>930</v>
      </c>
      <c r="F797" s="205"/>
      <c r="G797" s="224" t="s">
        <v>1055</v>
      </c>
      <c r="H797" s="209" t="s">
        <v>2483</v>
      </c>
    </row>
    <row r="798" spans="1:8" s="210" customFormat="1" ht="15" customHeight="1" thickBot="1">
      <c r="A798" s="208">
        <v>58354</v>
      </c>
      <c r="B798" s="201" t="s">
        <v>1052</v>
      </c>
      <c r="C798" s="203" t="s">
        <v>2521</v>
      </c>
      <c r="D798" s="203" t="s">
        <v>2522</v>
      </c>
      <c r="E798" s="204">
        <v>930</v>
      </c>
      <c r="F798" s="205"/>
      <c r="G798" s="224" t="s">
        <v>1055</v>
      </c>
      <c r="H798" s="209" t="s">
        <v>2483</v>
      </c>
    </row>
    <row r="799" spans="1:8" s="210" customFormat="1" ht="15" customHeight="1" thickBot="1">
      <c r="A799" s="208">
        <v>58355</v>
      </c>
      <c r="B799" s="201" t="s">
        <v>1052</v>
      </c>
      <c r="C799" s="203" t="s">
        <v>2523</v>
      </c>
      <c r="D799" s="203" t="s">
        <v>2524</v>
      </c>
      <c r="E799" s="204">
        <v>930</v>
      </c>
      <c r="F799" s="205"/>
      <c r="G799" s="224" t="s">
        <v>1055</v>
      </c>
      <c r="H799" s="209" t="s">
        <v>2483</v>
      </c>
    </row>
    <row r="800" spans="1:8" s="210" customFormat="1" ht="15" customHeight="1" thickBot="1">
      <c r="A800" s="208">
        <v>58356</v>
      </c>
      <c r="B800" s="201" t="s">
        <v>1052</v>
      </c>
      <c r="C800" s="203" t="s">
        <v>2525</v>
      </c>
      <c r="D800" s="203" t="s">
        <v>2526</v>
      </c>
      <c r="E800" s="204">
        <v>930</v>
      </c>
      <c r="F800" s="205"/>
      <c r="G800" s="224" t="s">
        <v>1055</v>
      </c>
      <c r="H800" s="209" t="s">
        <v>2483</v>
      </c>
    </row>
    <row r="801" spans="1:8" s="210" customFormat="1" ht="15" customHeight="1" thickBot="1">
      <c r="A801" s="208">
        <v>58357</v>
      </c>
      <c r="B801" s="201" t="s">
        <v>1052</v>
      </c>
      <c r="C801" s="203" t="s">
        <v>2527</v>
      </c>
      <c r="D801" s="203" t="s">
        <v>2528</v>
      </c>
      <c r="E801" s="204">
        <v>930</v>
      </c>
      <c r="F801" s="205"/>
      <c r="G801" s="224" t="s">
        <v>1055</v>
      </c>
      <c r="H801" s="209" t="s">
        <v>2483</v>
      </c>
    </row>
    <row r="802" spans="1:8" s="210" customFormat="1" ht="15" customHeight="1" thickBot="1">
      <c r="A802" s="208">
        <v>58358</v>
      </c>
      <c r="B802" s="201" t="s">
        <v>1052</v>
      </c>
      <c r="C802" s="203" t="s">
        <v>2529</v>
      </c>
      <c r="D802" s="203" t="s">
        <v>2530</v>
      </c>
      <c r="E802" s="204">
        <v>930</v>
      </c>
      <c r="F802" s="205"/>
      <c r="G802" s="224" t="s">
        <v>1055</v>
      </c>
      <c r="H802" s="209" t="s">
        <v>2483</v>
      </c>
    </row>
    <row r="803" spans="1:8" s="210" customFormat="1" ht="15" customHeight="1" thickBot="1">
      <c r="A803" s="208">
        <v>58359</v>
      </c>
      <c r="B803" s="201" t="s">
        <v>1052</v>
      </c>
      <c r="C803" s="203" t="s">
        <v>2531</v>
      </c>
      <c r="D803" s="203" t="s">
        <v>2532</v>
      </c>
      <c r="E803" s="204">
        <v>930</v>
      </c>
      <c r="F803" s="205"/>
      <c r="G803" s="224" t="s">
        <v>1055</v>
      </c>
      <c r="H803" s="209" t="s">
        <v>2483</v>
      </c>
    </row>
    <row r="804" spans="1:8" s="210" customFormat="1" ht="15" customHeight="1" thickBot="1">
      <c r="A804" s="208">
        <v>59602</v>
      </c>
      <c r="B804" s="208" t="s">
        <v>2533</v>
      </c>
      <c r="C804" s="203" t="s">
        <v>2534</v>
      </c>
      <c r="D804" s="203" t="s">
        <v>2535</v>
      </c>
      <c r="E804" s="244">
        <v>9520</v>
      </c>
      <c r="F804" s="205"/>
      <c r="G804" s="206" t="s">
        <v>1068</v>
      </c>
      <c r="H804" s="209" t="s">
        <v>2483</v>
      </c>
    </row>
    <row r="805" spans="1:8" s="210" customFormat="1" ht="15" customHeight="1" thickBot="1">
      <c r="A805" s="208">
        <v>59601</v>
      </c>
      <c r="B805" s="208" t="s">
        <v>2536</v>
      </c>
      <c r="C805" s="203" t="s">
        <v>2537</v>
      </c>
      <c r="D805" s="203" t="s">
        <v>2538</v>
      </c>
      <c r="E805" s="204">
        <v>850</v>
      </c>
      <c r="F805" s="205"/>
      <c r="G805" s="206" t="s">
        <v>1068</v>
      </c>
      <c r="H805" s="209" t="s">
        <v>2483</v>
      </c>
    </row>
    <row r="806" spans="1:8" s="210" customFormat="1" ht="15" customHeight="1" thickBot="1">
      <c r="A806" s="208">
        <v>59603</v>
      </c>
      <c r="B806" s="208" t="s">
        <v>2539</v>
      </c>
      <c r="C806" s="203" t="s">
        <v>2540</v>
      </c>
      <c r="D806" s="203" t="s">
        <v>2541</v>
      </c>
      <c r="E806" s="204">
        <v>33000</v>
      </c>
      <c r="F806" s="205"/>
      <c r="G806" s="206" t="s">
        <v>1068</v>
      </c>
      <c r="H806" s="209" t="s">
        <v>2483</v>
      </c>
    </row>
    <row r="807" spans="1:8" ht="15" customHeight="1">
      <c r="A807" s="194"/>
      <c r="B807" s="194"/>
      <c r="C807" s="195"/>
      <c r="D807" s="197"/>
      <c r="E807" s="245"/>
      <c r="F807" s="245"/>
      <c r="G807" s="246"/>
      <c r="H807" s="194" t="s">
        <v>1070</v>
      </c>
    </row>
    <row r="808" spans="1:8" s="207" customFormat="1" ht="15" customHeight="1" thickBot="1">
      <c r="A808" s="212">
        <v>51064</v>
      </c>
      <c r="B808" s="201" t="s">
        <v>1052</v>
      </c>
      <c r="C808" s="213" t="s">
        <v>2542</v>
      </c>
      <c r="D808" s="214" t="s">
        <v>2542</v>
      </c>
      <c r="E808" s="238">
        <v>550</v>
      </c>
      <c r="F808" s="205"/>
      <c r="G808" s="206" t="s">
        <v>1055</v>
      </c>
      <c r="H808" s="231" t="s">
        <v>2543</v>
      </c>
    </row>
    <row r="809" spans="1:8" s="207" customFormat="1" ht="15" customHeight="1" thickBot="1">
      <c r="A809" s="212">
        <v>51065</v>
      </c>
      <c r="B809" s="201" t="s">
        <v>1052</v>
      </c>
      <c r="C809" s="213" t="s">
        <v>2544</v>
      </c>
      <c r="D809" s="214" t="s">
        <v>2544</v>
      </c>
      <c r="E809" s="238">
        <v>550</v>
      </c>
      <c r="F809" s="205"/>
      <c r="G809" s="206" t="s">
        <v>1055</v>
      </c>
      <c r="H809" s="231" t="s">
        <v>2543</v>
      </c>
    </row>
    <row r="810" spans="1:8" s="207" customFormat="1" ht="15" customHeight="1" thickBot="1">
      <c r="A810" s="212">
        <v>51066</v>
      </c>
      <c r="B810" s="201" t="s">
        <v>1052</v>
      </c>
      <c r="C810" s="213" t="s">
        <v>2545</v>
      </c>
      <c r="D810" s="214" t="s">
        <v>2545</v>
      </c>
      <c r="E810" s="238">
        <v>550</v>
      </c>
      <c r="F810" s="205"/>
      <c r="G810" s="206" t="s">
        <v>1055</v>
      </c>
      <c r="H810" s="231" t="s">
        <v>2543</v>
      </c>
    </row>
    <row r="811" spans="1:8" s="207" customFormat="1" ht="15" customHeight="1" thickBot="1">
      <c r="A811" s="212">
        <v>51067</v>
      </c>
      <c r="B811" s="201" t="s">
        <v>1052</v>
      </c>
      <c r="C811" s="213" t="s">
        <v>2546</v>
      </c>
      <c r="D811" s="214" t="s">
        <v>2546</v>
      </c>
      <c r="E811" s="238">
        <v>550</v>
      </c>
      <c r="F811" s="205"/>
      <c r="G811" s="206" t="s">
        <v>1055</v>
      </c>
      <c r="H811" s="231" t="s">
        <v>2543</v>
      </c>
    </row>
    <row r="812" spans="1:8" s="207" customFormat="1" ht="15" customHeight="1" thickBot="1">
      <c r="A812" s="212">
        <v>51068</v>
      </c>
      <c r="B812" s="201" t="s">
        <v>1052</v>
      </c>
      <c r="C812" s="213" t="s">
        <v>2547</v>
      </c>
      <c r="D812" s="214" t="s">
        <v>2547</v>
      </c>
      <c r="E812" s="238">
        <v>550</v>
      </c>
      <c r="F812" s="205"/>
      <c r="G812" s="206" t="s">
        <v>1055</v>
      </c>
      <c r="H812" s="231" t="s">
        <v>2543</v>
      </c>
    </row>
    <row r="813" spans="1:8" s="207" customFormat="1" ht="15" customHeight="1" thickBot="1">
      <c r="A813" s="212">
        <v>51069</v>
      </c>
      <c r="B813" s="201" t="s">
        <v>1052</v>
      </c>
      <c r="C813" s="213" t="s">
        <v>2548</v>
      </c>
      <c r="D813" s="214" t="s">
        <v>2548</v>
      </c>
      <c r="E813" s="238">
        <v>550</v>
      </c>
      <c r="F813" s="205"/>
      <c r="G813" s="206" t="s">
        <v>1055</v>
      </c>
      <c r="H813" s="231" t="s">
        <v>2543</v>
      </c>
    </row>
    <row r="814" spans="1:8" s="207" customFormat="1" ht="15" customHeight="1" thickBot="1">
      <c r="A814" s="212">
        <v>51060</v>
      </c>
      <c r="B814" s="201" t="s">
        <v>1052</v>
      </c>
      <c r="C814" s="213" t="s">
        <v>2549</v>
      </c>
      <c r="D814" s="214" t="s">
        <v>2550</v>
      </c>
      <c r="E814" s="238">
        <v>780</v>
      </c>
      <c r="F814" s="205"/>
      <c r="G814" s="206" t="s">
        <v>1055</v>
      </c>
      <c r="H814" s="231" t="s">
        <v>2551</v>
      </c>
    </row>
    <row r="815" spans="1:8" s="207" customFormat="1" ht="15" customHeight="1" thickBot="1">
      <c r="A815" s="212">
        <v>51061</v>
      </c>
      <c r="B815" s="201" t="s">
        <v>1052</v>
      </c>
      <c r="C815" s="213" t="s">
        <v>2552</v>
      </c>
      <c r="D815" s="214" t="s">
        <v>2553</v>
      </c>
      <c r="E815" s="238">
        <v>780</v>
      </c>
      <c r="F815" s="205"/>
      <c r="G815" s="206" t="s">
        <v>1055</v>
      </c>
      <c r="H815" s="231" t="s">
        <v>2551</v>
      </c>
    </row>
    <row r="816" spans="1:8" s="207" customFormat="1" ht="15" customHeight="1" thickBot="1">
      <c r="A816" s="212">
        <v>51062</v>
      </c>
      <c r="B816" s="201" t="s">
        <v>1052</v>
      </c>
      <c r="C816" s="213" t="s">
        <v>2554</v>
      </c>
      <c r="D816" s="214" t="s">
        <v>2554</v>
      </c>
      <c r="E816" s="238">
        <v>780</v>
      </c>
      <c r="F816" s="205"/>
      <c r="G816" s="206" t="s">
        <v>1055</v>
      </c>
      <c r="H816" s="231" t="s">
        <v>2551</v>
      </c>
    </row>
    <row r="817" spans="1:8" s="207" customFormat="1" ht="15" customHeight="1" thickBot="1">
      <c r="A817" s="212">
        <v>51063</v>
      </c>
      <c r="B817" s="201" t="s">
        <v>1052</v>
      </c>
      <c r="C817" s="213" t="s">
        <v>2555</v>
      </c>
      <c r="D817" s="214" t="s">
        <v>2556</v>
      </c>
      <c r="E817" s="238">
        <v>780</v>
      </c>
      <c r="F817" s="205"/>
      <c r="G817" s="206" t="s">
        <v>1055</v>
      </c>
      <c r="H817" s="231" t="s">
        <v>2551</v>
      </c>
    </row>
    <row r="818" spans="1:8" s="207" customFormat="1" ht="15" customHeight="1" thickBot="1">
      <c r="A818" s="201">
        <v>53700</v>
      </c>
      <c r="B818" s="201" t="s">
        <v>1052</v>
      </c>
      <c r="C818" s="202" t="s">
        <v>2557</v>
      </c>
      <c r="D818" s="203" t="s">
        <v>2558</v>
      </c>
      <c r="E818" s="204">
        <v>740</v>
      </c>
      <c r="F818" s="205"/>
      <c r="G818" s="206" t="s">
        <v>1055</v>
      </c>
      <c r="H818" s="231" t="s">
        <v>2559</v>
      </c>
    </row>
    <row r="819" spans="1:8" s="207" customFormat="1" ht="15" customHeight="1" thickBot="1">
      <c r="A819" s="201">
        <v>53701</v>
      </c>
      <c r="B819" s="201" t="s">
        <v>1052</v>
      </c>
      <c r="C819" s="202" t="s">
        <v>2560</v>
      </c>
      <c r="D819" s="203" t="s">
        <v>2561</v>
      </c>
      <c r="E819" s="204">
        <v>740</v>
      </c>
      <c r="F819" s="205"/>
      <c r="G819" s="206" t="s">
        <v>1055</v>
      </c>
      <c r="H819" s="231" t="s">
        <v>2559</v>
      </c>
    </row>
    <row r="820" spans="1:8" s="207" customFormat="1" ht="15" customHeight="1" thickBot="1">
      <c r="A820" s="201">
        <v>53702</v>
      </c>
      <c r="B820" s="201" t="s">
        <v>1052</v>
      </c>
      <c r="C820" s="202" t="s">
        <v>2562</v>
      </c>
      <c r="D820" s="203" t="s">
        <v>2563</v>
      </c>
      <c r="E820" s="204">
        <v>740</v>
      </c>
      <c r="F820" s="205"/>
      <c r="G820" s="206" t="s">
        <v>1055</v>
      </c>
      <c r="H820" s="231" t="s">
        <v>2559</v>
      </c>
    </row>
    <row r="821" spans="1:8" s="207" customFormat="1" ht="15" customHeight="1" thickBot="1">
      <c r="A821" s="201">
        <v>53703</v>
      </c>
      <c r="B821" s="201" t="s">
        <v>1052</v>
      </c>
      <c r="C821" s="202" t="s">
        <v>2564</v>
      </c>
      <c r="D821" s="203" t="s">
        <v>2565</v>
      </c>
      <c r="E821" s="204">
        <v>740</v>
      </c>
      <c r="F821" s="205"/>
      <c r="G821" s="206" t="s">
        <v>1055</v>
      </c>
      <c r="H821" s="231" t="s">
        <v>2559</v>
      </c>
    </row>
    <row r="822" spans="1:8" s="207" customFormat="1" ht="15" customHeight="1" thickBot="1">
      <c r="A822" s="201">
        <v>53704</v>
      </c>
      <c r="B822" s="201" t="s">
        <v>1052</v>
      </c>
      <c r="C822" s="202" t="s">
        <v>2566</v>
      </c>
      <c r="D822" s="203" t="s">
        <v>2567</v>
      </c>
      <c r="E822" s="204">
        <v>740</v>
      </c>
      <c r="F822" s="205"/>
      <c r="G822" s="206" t="s">
        <v>1055</v>
      </c>
      <c r="H822" s="231" t="s">
        <v>2559</v>
      </c>
    </row>
    <row r="823" spans="1:8" s="207" customFormat="1" ht="15" customHeight="1" thickBot="1">
      <c r="A823" s="201">
        <v>53705</v>
      </c>
      <c r="B823" s="201" t="s">
        <v>1052</v>
      </c>
      <c r="C823" s="202" t="s">
        <v>2568</v>
      </c>
      <c r="D823" s="203" t="s">
        <v>2569</v>
      </c>
      <c r="E823" s="204">
        <v>740</v>
      </c>
      <c r="F823" s="205"/>
      <c r="G823" s="206" t="s">
        <v>1055</v>
      </c>
      <c r="H823" s="231" t="s">
        <v>2559</v>
      </c>
    </row>
    <row r="824" spans="1:8" ht="15" customHeight="1" thickBot="1">
      <c r="A824" s="217">
        <v>58631</v>
      </c>
      <c r="B824" s="217" t="s">
        <v>1052</v>
      </c>
      <c r="C824" s="218" t="s">
        <v>2570</v>
      </c>
      <c r="D824" s="219" t="s">
        <v>1052</v>
      </c>
      <c r="E824" s="204">
        <v>550</v>
      </c>
      <c r="F824" s="205" t="s">
        <v>2571</v>
      </c>
      <c r="G824" s="249" t="s">
        <v>2572</v>
      </c>
      <c r="H824" s="231" t="s">
        <v>2573</v>
      </c>
    </row>
    <row r="825" spans="1:8" s="207" customFormat="1" ht="15" customHeight="1" thickBot="1">
      <c r="A825" s="201">
        <v>54087</v>
      </c>
      <c r="B825" s="201" t="s">
        <v>1052</v>
      </c>
      <c r="C825" s="202" t="s">
        <v>2574</v>
      </c>
      <c r="D825" s="203" t="s">
        <v>2575</v>
      </c>
      <c r="E825" s="204">
        <v>800</v>
      </c>
      <c r="F825" s="205"/>
      <c r="G825" s="206" t="s">
        <v>1055</v>
      </c>
      <c r="H825" s="231" t="s">
        <v>2576</v>
      </c>
    </row>
    <row r="826" spans="1:8" s="207" customFormat="1" ht="15" customHeight="1" thickBot="1">
      <c r="A826" s="201">
        <v>54088</v>
      </c>
      <c r="B826" s="201" t="s">
        <v>1052</v>
      </c>
      <c r="C826" s="202" t="s">
        <v>2577</v>
      </c>
      <c r="D826" s="203" t="s">
        <v>2578</v>
      </c>
      <c r="E826" s="204">
        <v>800</v>
      </c>
      <c r="F826" s="205"/>
      <c r="G826" s="206" t="s">
        <v>1055</v>
      </c>
      <c r="H826" s="231" t="s">
        <v>2576</v>
      </c>
    </row>
    <row r="827" spans="1:8" s="207" customFormat="1" ht="15" customHeight="1" thickBot="1">
      <c r="A827" s="201">
        <v>54089</v>
      </c>
      <c r="B827" s="201" t="s">
        <v>1052</v>
      </c>
      <c r="C827" s="202" t="s">
        <v>2579</v>
      </c>
      <c r="D827" s="203" t="s">
        <v>2580</v>
      </c>
      <c r="E827" s="204">
        <v>800</v>
      </c>
      <c r="F827" s="205"/>
      <c r="G827" s="206" t="s">
        <v>1055</v>
      </c>
      <c r="H827" s="231" t="s">
        <v>2576</v>
      </c>
    </row>
    <row r="828" spans="1:8" s="207" customFormat="1" ht="15" customHeight="1" thickBot="1">
      <c r="A828" s="201">
        <v>54090</v>
      </c>
      <c r="B828" s="201" t="s">
        <v>1052</v>
      </c>
      <c r="C828" s="202" t="s">
        <v>2581</v>
      </c>
      <c r="D828" s="203" t="s">
        <v>2582</v>
      </c>
      <c r="E828" s="204">
        <v>1180</v>
      </c>
      <c r="F828" s="205"/>
      <c r="G828" s="206" t="s">
        <v>1055</v>
      </c>
      <c r="H828" s="231" t="s">
        <v>2576</v>
      </c>
    </row>
    <row r="829" spans="1:8" s="207" customFormat="1" ht="15" customHeight="1" thickBot="1">
      <c r="A829" s="201">
        <v>54091</v>
      </c>
      <c r="B829" s="201" t="s">
        <v>1052</v>
      </c>
      <c r="C829" s="202" t="s">
        <v>2583</v>
      </c>
      <c r="D829" s="203" t="s">
        <v>2584</v>
      </c>
      <c r="E829" s="204">
        <v>1180</v>
      </c>
      <c r="F829" s="205"/>
      <c r="G829" s="206" t="s">
        <v>1055</v>
      </c>
      <c r="H829" s="231" t="s">
        <v>2576</v>
      </c>
    </row>
    <row r="830" spans="1:8" s="207" customFormat="1" ht="15" customHeight="1" thickBot="1">
      <c r="A830" s="201">
        <v>54092</v>
      </c>
      <c r="B830" s="201" t="s">
        <v>1052</v>
      </c>
      <c r="C830" s="202" t="s">
        <v>2585</v>
      </c>
      <c r="D830" s="203" t="s">
        <v>2586</v>
      </c>
      <c r="E830" s="204">
        <v>1180</v>
      </c>
      <c r="F830" s="205"/>
      <c r="G830" s="206" t="s">
        <v>1055</v>
      </c>
      <c r="H830" s="231" t="s">
        <v>2576</v>
      </c>
    </row>
    <row r="831" spans="1:8" s="247" customFormat="1" ht="15" customHeight="1" thickBot="1">
      <c r="A831" s="217" t="s">
        <v>1138</v>
      </c>
      <c r="B831" s="217" t="s">
        <v>1052</v>
      </c>
      <c r="C831" s="218" t="s">
        <v>2587</v>
      </c>
      <c r="D831" s="219" t="s">
        <v>1052</v>
      </c>
      <c r="E831" s="250" t="s">
        <v>2588</v>
      </c>
      <c r="F831" s="215" t="s">
        <v>2171</v>
      </c>
      <c r="G831" s="206" t="s">
        <v>1142</v>
      </c>
      <c r="H831" s="231" t="s">
        <v>2589</v>
      </c>
    </row>
    <row r="832" spans="1:8" ht="15" customHeight="1" thickBot="1">
      <c r="A832" s="208">
        <v>53710</v>
      </c>
      <c r="B832" s="201" t="s">
        <v>1052</v>
      </c>
      <c r="C832" s="203" t="s">
        <v>2590</v>
      </c>
      <c r="D832" s="203" t="s">
        <v>2591</v>
      </c>
      <c r="E832" s="204">
        <v>700</v>
      </c>
      <c r="F832" s="205"/>
      <c r="G832" s="206" t="s">
        <v>1055</v>
      </c>
      <c r="H832" s="231" t="s">
        <v>2592</v>
      </c>
    </row>
    <row r="833" spans="1:8" ht="15" customHeight="1" thickBot="1">
      <c r="A833" s="208">
        <v>53711</v>
      </c>
      <c r="B833" s="201" t="s">
        <v>1052</v>
      </c>
      <c r="C833" s="203" t="s">
        <v>2593</v>
      </c>
      <c r="D833" s="203" t="s">
        <v>2594</v>
      </c>
      <c r="E833" s="204">
        <v>700</v>
      </c>
      <c r="F833" s="205"/>
      <c r="G833" s="206" t="s">
        <v>1055</v>
      </c>
      <c r="H833" s="231" t="s">
        <v>2592</v>
      </c>
    </row>
    <row r="834" spans="1:8" ht="15" customHeight="1" thickBot="1">
      <c r="A834" s="208">
        <v>53712</v>
      </c>
      <c r="B834" s="201" t="s">
        <v>1052</v>
      </c>
      <c r="C834" s="203" t="s">
        <v>2595</v>
      </c>
      <c r="D834" s="203" t="s">
        <v>2596</v>
      </c>
      <c r="E834" s="204">
        <v>700</v>
      </c>
      <c r="F834" s="205"/>
      <c r="G834" s="206" t="s">
        <v>1055</v>
      </c>
      <c r="H834" s="231" t="s">
        <v>2592</v>
      </c>
    </row>
    <row r="835" spans="1:8" s="220" customFormat="1" ht="15" customHeight="1" thickBot="1">
      <c r="A835" s="225" t="s">
        <v>1147</v>
      </c>
      <c r="B835" s="217" t="s">
        <v>1052</v>
      </c>
      <c r="C835" s="218" t="s">
        <v>1148</v>
      </c>
      <c r="D835" s="219" t="s">
        <v>1052</v>
      </c>
      <c r="E835" s="204">
        <v>170</v>
      </c>
      <c r="F835" s="215" t="s">
        <v>2171</v>
      </c>
      <c r="G835" s="206" t="s">
        <v>1142</v>
      </c>
      <c r="H835" s="231" t="s">
        <v>2597</v>
      </c>
    </row>
    <row r="836" spans="1:8" s="220" customFormat="1" ht="15" customHeight="1" thickBot="1">
      <c r="A836" s="225" t="s">
        <v>2598</v>
      </c>
      <c r="B836" s="217" t="s">
        <v>1052</v>
      </c>
      <c r="C836" s="218" t="s">
        <v>2599</v>
      </c>
      <c r="D836" s="219" t="s">
        <v>1052</v>
      </c>
      <c r="E836" s="204">
        <v>270</v>
      </c>
      <c r="F836" s="215" t="s">
        <v>2171</v>
      </c>
      <c r="G836" s="206" t="s">
        <v>1142</v>
      </c>
      <c r="H836" s="231" t="s">
        <v>2597</v>
      </c>
    </row>
    <row r="837" spans="1:8" ht="15" customHeight="1" thickBot="1">
      <c r="A837" s="217">
        <v>58655</v>
      </c>
      <c r="B837" s="217" t="s">
        <v>1052</v>
      </c>
      <c r="C837" s="218" t="s">
        <v>2170</v>
      </c>
      <c r="D837" s="219" t="s">
        <v>1052</v>
      </c>
      <c r="E837" s="204">
        <v>240</v>
      </c>
      <c r="F837" s="215" t="s">
        <v>2171</v>
      </c>
      <c r="G837" s="206" t="s">
        <v>1142</v>
      </c>
      <c r="H837" s="231" t="s">
        <v>2597</v>
      </c>
    </row>
    <row r="838" spans="1:8" ht="15" customHeight="1" thickBot="1">
      <c r="A838" s="217">
        <v>58631</v>
      </c>
      <c r="B838" s="217" t="s">
        <v>1052</v>
      </c>
      <c r="C838" s="218" t="s">
        <v>2570</v>
      </c>
      <c r="D838" s="219" t="s">
        <v>1052</v>
      </c>
      <c r="E838" s="204">
        <v>550</v>
      </c>
      <c r="F838" s="205" t="s">
        <v>2571</v>
      </c>
      <c r="G838" s="249" t="s">
        <v>2572</v>
      </c>
      <c r="H838" s="231" t="s">
        <v>2597</v>
      </c>
    </row>
    <row r="839" spans="1:8" s="207" customFormat="1" ht="15" customHeight="1" thickBot="1">
      <c r="A839" s="201">
        <v>54075</v>
      </c>
      <c r="B839" s="201" t="s">
        <v>1052</v>
      </c>
      <c r="C839" s="202" t="s">
        <v>2600</v>
      </c>
      <c r="D839" s="203" t="s">
        <v>2601</v>
      </c>
      <c r="E839" s="204">
        <v>650</v>
      </c>
      <c r="F839" s="205"/>
      <c r="G839" s="206" t="s">
        <v>1055</v>
      </c>
      <c r="H839" s="231" t="s">
        <v>2602</v>
      </c>
    </row>
    <row r="840" spans="1:8" s="207" customFormat="1" ht="15" customHeight="1" thickBot="1">
      <c r="A840" s="201">
        <v>54076</v>
      </c>
      <c r="B840" s="201" t="s">
        <v>1052</v>
      </c>
      <c r="C840" s="202" t="s">
        <v>2603</v>
      </c>
      <c r="D840" s="203" t="s">
        <v>2604</v>
      </c>
      <c r="E840" s="204">
        <v>650</v>
      </c>
      <c r="F840" s="205"/>
      <c r="G840" s="206" t="s">
        <v>1055</v>
      </c>
      <c r="H840" s="231" t="s">
        <v>2602</v>
      </c>
    </row>
    <row r="841" spans="1:8" s="207" customFormat="1" ht="15" customHeight="1" thickBot="1">
      <c r="A841" s="201">
        <v>54077</v>
      </c>
      <c r="B841" s="201" t="s">
        <v>1052</v>
      </c>
      <c r="C841" s="202" t="s">
        <v>2605</v>
      </c>
      <c r="D841" s="203" t="s">
        <v>2606</v>
      </c>
      <c r="E841" s="204">
        <v>650</v>
      </c>
      <c r="F841" s="205"/>
      <c r="G841" s="206" t="s">
        <v>1055</v>
      </c>
      <c r="H841" s="231" t="s">
        <v>2602</v>
      </c>
    </row>
    <row r="842" spans="1:8" s="207" customFormat="1" ht="15" customHeight="1" thickBot="1">
      <c r="A842" s="201">
        <v>54078</v>
      </c>
      <c r="B842" s="201" t="s">
        <v>1052</v>
      </c>
      <c r="C842" s="202" t="s">
        <v>2607</v>
      </c>
      <c r="D842" s="203" t="s">
        <v>2608</v>
      </c>
      <c r="E842" s="204">
        <v>650</v>
      </c>
      <c r="F842" s="205"/>
      <c r="G842" s="206" t="s">
        <v>1055</v>
      </c>
      <c r="H842" s="231" t="s">
        <v>2602</v>
      </c>
    </row>
    <row r="843" spans="1:8" s="207" customFormat="1" ht="15" customHeight="1" thickBot="1">
      <c r="A843" s="201">
        <v>54079</v>
      </c>
      <c r="B843" s="201" t="s">
        <v>1052</v>
      </c>
      <c r="C843" s="202" t="s">
        <v>2609</v>
      </c>
      <c r="D843" s="203" t="s">
        <v>2610</v>
      </c>
      <c r="E843" s="204">
        <v>650</v>
      </c>
      <c r="F843" s="205"/>
      <c r="G843" s="206" t="s">
        <v>1055</v>
      </c>
      <c r="H843" s="231" t="s">
        <v>2602</v>
      </c>
    </row>
    <row r="844" spans="1:8" s="207" customFormat="1" ht="15" customHeight="1" thickBot="1">
      <c r="A844" s="201">
        <v>54080</v>
      </c>
      <c r="B844" s="201" t="s">
        <v>1052</v>
      </c>
      <c r="C844" s="202" t="s">
        <v>2611</v>
      </c>
      <c r="D844" s="203" t="s">
        <v>2612</v>
      </c>
      <c r="E844" s="204">
        <v>650</v>
      </c>
      <c r="F844" s="205"/>
      <c r="G844" s="206" t="s">
        <v>1055</v>
      </c>
      <c r="H844" s="231" t="s">
        <v>2602</v>
      </c>
    </row>
    <row r="845" spans="1:8" s="220" customFormat="1" ht="15" customHeight="1" thickBot="1">
      <c r="A845" s="208">
        <v>53910</v>
      </c>
      <c r="B845" s="201" t="s">
        <v>1052</v>
      </c>
      <c r="C845" s="203" t="s">
        <v>2613</v>
      </c>
      <c r="D845" s="203" t="s">
        <v>2614</v>
      </c>
      <c r="E845" s="204">
        <v>1480</v>
      </c>
      <c r="F845" s="205"/>
      <c r="G845" s="206" t="s">
        <v>1055</v>
      </c>
      <c r="H845" s="231" t="s">
        <v>2615</v>
      </c>
    </row>
    <row r="846" spans="1:8" s="220" customFormat="1" ht="15" customHeight="1" thickBot="1">
      <c r="A846" s="208">
        <v>53911</v>
      </c>
      <c r="B846" s="201" t="s">
        <v>1052</v>
      </c>
      <c r="C846" s="203" t="s">
        <v>2616</v>
      </c>
      <c r="D846" s="203" t="s">
        <v>2617</v>
      </c>
      <c r="E846" s="204">
        <v>1480</v>
      </c>
      <c r="F846" s="205"/>
      <c r="G846" s="206" t="s">
        <v>1055</v>
      </c>
      <c r="H846" s="231" t="s">
        <v>2615</v>
      </c>
    </row>
    <row r="847" spans="1:8" s="220" customFormat="1" ht="15" customHeight="1" thickBot="1">
      <c r="A847" s="217" t="s">
        <v>2618</v>
      </c>
      <c r="B847" s="217" t="s">
        <v>1052</v>
      </c>
      <c r="C847" s="218" t="s">
        <v>2619</v>
      </c>
      <c r="D847" s="219" t="s">
        <v>1052</v>
      </c>
      <c r="E847" s="204">
        <v>220</v>
      </c>
      <c r="F847" s="215" t="s">
        <v>2620</v>
      </c>
      <c r="G847" s="206" t="s">
        <v>2394</v>
      </c>
      <c r="H847" s="231" t="s">
        <v>2615</v>
      </c>
    </row>
    <row r="848" spans="1:8" s="232" customFormat="1" ht="15" customHeight="1" thickBot="1">
      <c r="A848" s="217">
        <v>54265</v>
      </c>
      <c r="B848" s="217" t="s">
        <v>2621</v>
      </c>
      <c r="C848" s="218" t="s">
        <v>2622</v>
      </c>
      <c r="D848" s="219" t="s">
        <v>1052</v>
      </c>
      <c r="E848" s="204">
        <v>190</v>
      </c>
      <c r="F848" s="205" t="s">
        <v>1145</v>
      </c>
      <c r="G848" s="206" t="s">
        <v>2394</v>
      </c>
      <c r="H848" s="231" t="s">
        <v>2615</v>
      </c>
    </row>
    <row r="849" spans="1:8" s="220" customFormat="1" ht="15" customHeight="1" thickBot="1">
      <c r="A849" s="225" t="s">
        <v>1147</v>
      </c>
      <c r="B849" s="217" t="s">
        <v>1052</v>
      </c>
      <c r="C849" s="218" t="s">
        <v>1148</v>
      </c>
      <c r="D849" s="219" t="s">
        <v>1052</v>
      </c>
      <c r="E849" s="226">
        <v>170</v>
      </c>
      <c r="F849" s="215" t="s">
        <v>2171</v>
      </c>
      <c r="G849" s="206" t="s">
        <v>1142</v>
      </c>
      <c r="H849" s="231" t="s">
        <v>2615</v>
      </c>
    </row>
    <row r="850" spans="1:8" s="220" customFormat="1" ht="15" customHeight="1" thickBot="1">
      <c r="A850" s="225" t="s">
        <v>2598</v>
      </c>
      <c r="B850" s="217" t="s">
        <v>1052</v>
      </c>
      <c r="C850" s="218" t="s">
        <v>2599</v>
      </c>
      <c r="D850" s="219" t="s">
        <v>1052</v>
      </c>
      <c r="E850" s="226">
        <v>270</v>
      </c>
      <c r="F850" s="215" t="s">
        <v>2171</v>
      </c>
      <c r="G850" s="206" t="s">
        <v>1142</v>
      </c>
      <c r="H850" s="231" t="s">
        <v>2615</v>
      </c>
    </row>
    <row r="851" spans="1:8" ht="15" customHeight="1" thickBot="1">
      <c r="A851" s="217">
        <v>58655</v>
      </c>
      <c r="B851" s="217" t="s">
        <v>1052</v>
      </c>
      <c r="C851" s="218" t="s">
        <v>2170</v>
      </c>
      <c r="D851" s="219" t="s">
        <v>1052</v>
      </c>
      <c r="E851" s="204">
        <v>240</v>
      </c>
      <c r="F851" s="215" t="s">
        <v>2171</v>
      </c>
      <c r="G851" s="206" t="s">
        <v>1142</v>
      </c>
      <c r="H851" s="231" t="s">
        <v>2615</v>
      </c>
    </row>
    <row r="852" spans="1:8" s="220" customFormat="1" ht="15" customHeight="1" thickBot="1">
      <c r="A852" s="208">
        <v>53981</v>
      </c>
      <c r="B852" s="208" t="s">
        <v>1052</v>
      </c>
      <c r="C852" s="203" t="s">
        <v>2623</v>
      </c>
      <c r="D852" s="202" t="s">
        <v>2624</v>
      </c>
      <c r="E852" s="204">
        <v>1300</v>
      </c>
      <c r="F852" s="205" t="s">
        <v>1114</v>
      </c>
      <c r="G852" s="206" t="s">
        <v>1055</v>
      </c>
      <c r="H852" s="231" t="s">
        <v>2625</v>
      </c>
    </row>
    <row r="853" spans="1:8" s="220" customFormat="1" ht="15" customHeight="1" thickBot="1">
      <c r="A853" s="208">
        <v>53982</v>
      </c>
      <c r="B853" s="208" t="s">
        <v>1052</v>
      </c>
      <c r="C853" s="203" t="s">
        <v>2626</v>
      </c>
      <c r="D853" s="202" t="s">
        <v>2627</v>
      </c>
      <c r="E853" s="204">
        <v>1300</v>
      </c>
      <c r="F853" s="205" t="s">
        <v>1114</v>
      </c>
      <c r="G853" s="206" t="s">
        <v>1055</v>
      </c>
      <c r="H853" s="231" t="s">
        <v>2625</v>
      </c>
    </row>
    <row r="854" spans="1:8" s="220" customFormat="1" ht="15" customHeight="1" thickBot="1">
      <c r="A854" s="208">
        <v>53983</v>
      </c>
      <c r="B854" s="208" t="s">
        <v>1052</v>
      </c>
      <c r="C854" s="203" t="s">
        <v>2628</v>
      </c>
      <c r="D854" s="202" t="s">
        <v>2629</v>
      </c>
      <c r="E854" s="204">
        <v>1300</v>
      </c>
      <c r="F854" s="205" t="s">
        <v>1114</v>
      </c>
      <c r="G854" s="206" t="s">
        <v>1055</v>
      </c>
      <c r="H854" s="231" t="s">
        <v>2625</v>
      </c>
    </row>
    <row r="855" spans="1:8" s="220" customFormat="1" ht="15" customHeight="1" thickBot="1">
      <c r="A855" s="208">
        <v>53984</v>
      </c>
      <c r="B855" s="208" t="s">
        <v>1052</v>
      </c>
      <c r="C855" s="203" t="s">
        <v>2630</v>
      </c>
      <c r="D855" s="202" t="s">
        <v>2631</v>
      </c>
      <c r="E855" s="204">
        <v>1300</v>
      </c>
      <c r="F855" s="205" t="s">
        <v>1114</v>
      </c>
      <c r="G855" s="206" t="s">
        <v>1055</v>
      </c>
      <c r="H855" s="231" t="s">
        <v>2625</v>
      </c>
    </row>
    <row r="856" spans="1:8" s="220" customFormat="1" ht="15" customHeight="1" thickBot="1">
      <c r="A856" s="208">
        <v>53985</v>
      </c>
      <c r="B856" s="208" t="s">
        <v>1052</v>
      </c>
      <c r="C856" s="203" t="s">
        <v>2632</v>
      </c>
      <c r="D856" s="202" t="s">
        <v>2633</v>
      </c>
      <c r="E856" s="204">
        <v>1300</v>
      </c>
      <c r="F856" s="205" t="s">
        <v>1114</v>
      </c>
      <c r="G856" s="206" t="s">
        <v>1055</v>
      </c>
      <c r="H856" s="231" t="s">
        <v>2625</v>
      </c>
    </row>
    <row r="857" spans="1:8" s="220" customFormat="1" ht="15" customHeight="1" thickBot="1">
      <c r="A857" s="208">
        <v>53986</v>
      </c>
      <c r="B857" s="208" t="s">
        <v>1052</v>
      </c>
      <c r="C857" s="203" t="s">
        <v>2634</v>
      </c>
      <c r="D857" s="202" t="s">
        <v>2635</v>
      </c>
      <c r="E857" s="204">
        <v>1300</v>
      </c>
      <c r="F857" s="205" t="s">
        <v>1114</v>
      </c>
      <c r="G857" s="206" t="s">
        <v>1055</v>
      </c>
      <c r="H857" s="231" t="s">
        <v>2625</v>
      </c>
    </row>
    <row r="858" spans="1:8" s="220" customFormat="1" ht="15" customHeight="1" thickBot="1">
      <c r="A858" s="208">
        <v>53987</v>
      </c>
      <c r="B858" s="208" t="s">
        <v>1052</v>
      </c>
      <c r="C858" s="203" t="s">
        <v>2636</v>
      </c>
      <c r="D858" s="202" t="s">
        <v>2637</v>
      </c>
      <c r="E858" s="204">
        <v>1300</v>
      </c>
      <c r="F858" s="205" t="s">
        <v>1114</v>
      </c>
      <c r="G858" s="206" t="s">
        <v>1055</v>
      </c>
      <c r="H858" s="231" t="s">
        <v>2625</v>
      </c>
    </row>
    <row r="859" spans="1:8" s="220" customFormat="1" ht="15" customHeight="1" thickBot="1">
      <c r="A859" s="208">
        <v>53988</v>
      </c>
      <c r="B859" s="208" t="s">
        <v>1052</v>
      </c>
      <c r="C859" s="203" t="s">
        <v>2638</v>
      </c>
      <c r="D859" s="202" t="s">
        <v>2639</v>
      </c>
      <c r="E859" s="204">
        <v>1300</v>
      </c>
      <c r="F859" s="205" t="s">
        <v>1114</v>
      </c>
      <c r="G859" s="206" t="s">
        <v>1055</v>
      </c>
      <c r="H859" s="231" t="s">
        <v>2625</v>
      </c>
    </row>
    <row r="860" spans="1:8" ht="15" customHeight="1" thickBot="1">
      <c r="A860" s="208">
        <v>53989</v>
      </c>
      <c r="B860" s="208" t="s">
        <v>1052</v>
      </c>
      <c r="C860" s="203" t="s">
        <v>2640</v>
      </c>
      <c r="D860" s="202" t="s">
        <v>2641</v>
      </c>
      <c r="E860" s="204">
        <v>1300</v>
      </c>
      <c r="F860" s="205" t="s">
        <v>1114</v>
      </c>
      <c r="G860" s="206" t="s">
        <v>1055</v>
      </c>
      <c r="H860" s="231" t="s">
        <v>2625</v>
      </c>
    </row>
    <row r="861" spans="1:8" s="220" customFormat="1" ht="15" customHeight="1" thickBot="1">
      <c r="A861" s="208">
        <v>54030</v>
      </c>
      <c r="B861" s="208" t="s">
        <v>1052</v>
      </c>
      <c r="C861" s="203" t="s">
        <v>2642</v>
      </c>
      <c r="D861" s="202" t="s">
        <v>2643</v>
      </c>
      <c r="E861" s="204">
        <v>1040</v>
      </c>
      <c r="F861" s="205" t="s">
        <v>2644</v>
      </c>
      <c r="G861" s="206" t="s">
        <v>1055</v>
      </c>
      <c r="H861" s="231" t="s">
        <v>2625</v>
      </c>
    </row>
    <row r="862" spans="1:8" s="220" customFormat="1" ht="15" customHeight="1" thickBot="1">
      <c r="A862" s="208">
        <v>54031</v>
      </c>
      <c r="B862" s="208" t="s">
        <v>1052</v>
      </c>
      <c r="C862" s="203" t="s">
        <v>2645</v>
      </c>
      <c r="D862" s="202" t="s">
        <v>2646</v>
      </c>
      <c r="E862" s="204">
        <v>1040</v>
      </c>
      <c r="F862" s="205" t="s">
        <v>2644</v>
      </c>
      <c r="G862" s="206" t="s">
        <v>1055</v>
      </c>
      <c r="H862" s="231" t="s">
        <v>2625</v>
      </c>
    </row>
    <row r="863" spans="1:8" s="220" customFormat="1" ht="15" customHeight="1" thickBot="1">
      <c r="A863" s="208">
        <v>54032</v>
      </c>
      <c r="B863" s="208" t="s">
        <v>1052</v>
      </c>
      <c r="C863" s="203" t="s">
        <v>2647</v>
      </c>
      <c r="D863" s="202" t="s">
        <v>2648</v>
      </c>
      <c r="E863" s="204">
        <v>1040</v>
      </c>
      <c r="F863" s="205" t="s">
        <v>2644</v>
      </c>
      <c r="G863" s="206" t="s">
        <v>1055</v>
      </c>
      <c r="H863" s="231" t="s">
        <v>2625</v>
      </c>
    </row>
    <row r="864" spans="1:8" s="220" customFormat="1" ht="15" customHeight="1" thickBot="1">
      <c r="A864" s="208">
        <v>54033</v>
      </c>
      <c r="B864" s="208" t="s">
        <v>1052</v>
      </c>
      <c r="C864" s="203" t="s">
        <v>2649</v>
      </c>
      <c r="D864" s="202" t="s">
        <v>2650</v>
      </c>
      <c r="E864" s="204">
        <v>1040</v>
      </c>
      <c r="F864" s="205" t="s">
        <v>2644</v>
      </c>
      <c r="G864" s="206" t="s">
        <v>1055</v>
      </c>
      <c r="H864" s="231" t="s">
        <v>2625</v>
      </c>
    </row>
    <row r="865" spans="1:8" s="220" customFormat="1" ht="15" customHeight="1" thickBot="1">
      <c r="A865" s="208">
        <v>54034</v>
      </c>
      <c r="B865" s="208" t="s">
        <v>1052</v>
      </c>
      <c r="C865" s="203" t="s">
        <v>2651</v>
      </c>
      <c r="D865" s="202" t="s">
        <v>2652</v>
      </c>
      <c r="E865" s="204">
        <v>1040</v>
      </c>
      <c r="F865" s="205" t="s">
        <v>2644</v>
      </c>
      <c r="G865" s="206" t="s">
        <v>1055</v>
      </c>
      <c r="H865" s="231" t="s">
        <v>2625</v>
      </c>
    </row>
    <row r="866" spans="1:8" s="220" customFormat="1" ht="15" customHeight="1" thickBot="1">
      <c r="A866" s="208">
        <v>54035</v>
      </c>
      <c r="B866" s="208" t="s">
        <v>1052</v>
      </c>
      <c r="C866" s="203" t="s">
        <v>2653</v>
      </c>
      <c r="D866" s="202" t="s">
        <v>2654</v>
      </c>
      <c r="E866" s="204">
        <v>1040</v>
      </c>
      <c r="F866" s="205" t="s">
        <v>2644</v>
      </c>
      <c r="G866" s="206" t="s">
        <v>1055</v>
      </c>
      <c r="H866" s="231" t="s">
        <v>2625</v>
      </c>
    </row>
    <row r="867" spans="1:8" s="220" customFormat="1" ht="15" customHeight="1" thickBot="1">
      <c r="A867" s="208">
        <v>54036</v>
      </c>
      <c r="B867" s="208" t="s">
        <v>1052</v>
      </c>
      <c r="C867" s="203" t="s">
        <v>2655</v>
      </c>
      <c r="D867" s="202" t="s">
        <v>2656</v>
      </c>
      <c r="E867" s="204">
        <v>1040</v>
      </c>
      <c r="F867" s="205" t="s">
        <v>2644</v>
      </c>
      <c r="G867" s="206" t="s">
        <v>1055</v>
      </c>
      <c r="H867" s="231" t="s">
        <v>2625</v>
      </c>
    </row>
    <row r="868" spans="1:8" s="220" customFormat="1" ht="15" customHeight="1" thickBot="1">
      <c r="A868" s="208">
        <v>54037</v>
      </c>
      <c r="B868" s="208" t="s">
        <v>1052</v>
      </c>
      <c r="C868" s="203" t="s">
        <v>2657</v>
      </c>
      <c r="D868" s="202" t="s">
        <v>2658</v>
      </c>
      <c r="E868" s="204">
        <v>1040</v>
      </c>
      <c r="F868" s="205" t="s">
        <v>2644</v>
      </c>
      <c r="G868" s="206" t="s">
        <v>1055</v>
      </c>
      <c r="H868" s="231" t="s">
        <v>2625</v>
      </c>
    </row>
    <row r="869" spans="1:8" ht="15" customHeight="1" thickBot="1">
      <c r="A869" s="208">
        <v>54038</v>
      </c>
      <c r="B869" s="208" t="s">
        <v>1052</v>
      </c>
      <c r="C869" s="203" t="s">
        <v>2659</v>
      </c>
      <c r="D869" s="202" t="s">
        <v>2660</v>
      </c>
      <c r="E869" s="204">
        <v>1040</v>
      </c>
      <c r="F869" s="205" t="s">
        <v>2644</v>
      </c>
      <c r="G869" s="206" t="s">
        <v>1055</v>
      </c>
      <c r="H869" s="231" t="s">
        <v>2625</v>
      </c>
    </row>
    <row r="870" spans="1:8" ht="15" customHeight="1" thickBot="1">
      <c r="A870" s="208">
        <v>54039</v>
      </c>
      <c r="B870" s="208" t="s">
        <v>1052</v>
      </c>
      <c r="C870" s="203" t="s">
        <v>2661</v>
      </c>
      <c r="D870" s="203" t="s">
        <v>2661</v>
      </c>
      <c r="E870" s="204">
        <v>260</v>
      </c>
      <c r="F870" s="205" t="s">
        <v>2644</v>
      </c>
      <c r="G870" s="206" t="s">
        <v>2662</v>
      </c>
      <c r="H870" s="231" t="s">
        <v>2625</v>
      </c>
    </row>
    <row r="871" spans="1:8" s="220" customFormat="1" ht="15" customHeight="1" thickBot="1">
      <c r="A871" s="208">
        <v>54040</v>
      </c>
      <c r="B871" s="208" t="s">
        <v>1052</v>
      </c>
      <c r="C871" s="203" t="s">
        <v>2663</v>
      </c>
      <c r="D871" s="203" t="s">
        <v>2664</v>
      </c>
      <c r="E871" s="204">
        <v>1300</v>
      </c>
      <c r="F871" s="205" t="s">
        <v>1114</v>
      </c>
      <c r="G871" s="224" t="s">
        <v>1055</v>
      </c>
      <c r="H871" s="231" t="s">
        <v>2665</v>
      </c>
    </row>
    <row r="872" spans="1:8" s="220" customFormat="1" ht="15" customHeight="1" thickBot="1">
      <c r="A872" s="208">
        <v>54041</v>
      </c>
      <c r="B872" s="208" t="s">
        <v>1052</v>
      </c>
      <c r="C872" s="203" t="s">
        <v>2666</v>
      </c>
      <c r="D872" s="203" t="s">
        <v>2667</v>
      </c>
      <c r="E872" s="204">
        <v>1300</v>
      </c>
      <c r="F872" s="205" t="s">
        <v>1114</v>
      </c>
      <c r="G872" s="224" t="s">
        <v>1055</v>
      </c>
      <c r="H872" s="231" t="s">
        <v>2665</v>
      </c>
    </row>
    <row r="873" spans="1:8" s="220" customFormat="1" ht="15" customHeight="1" thickBot="1">
      <c r="A873" s="208">
        <v>54042</v>
      </c>
      <c r="B873" s="208" t="s">
        <v>1052</v>
      </c>
      <c r="C873" s="203" t="s">
        <v>2668</v>
      </c>
      <c r="D873" s="203" t="s">
        <v>2669</v>
      </c>
      <c r="E873" s="204">
        <v>1300</v>
      </c>
      <c r="F873" s="205" t="s">
        <v>1114</v>
      </c>
      <c r="G873" s="224" t="s">
        <v>1055</v>
      </c>
      <c r="H873" s="231" t="s">
        <v>2665</v>
      </c>
    </row>
    <row r="874" spans="1:8" s="220" customFormat="1" ht="15" customHeight="1" thickBot="1">
      <c r="A874" s="208">
        <v>54043</v>
      </c>
      <c r="B874" s="208" t="s">
        <v>1052</v>
      </c>
      <c r="C874" s="203" t="s">
        <v>2670</v>
      </c>
      <c r="D874" s="203" t="s">
        <v>2671</v>
      </c>
      <c r="E874" s="204">
        <v>1300</v>
      </c>
      <c r="F874" s="205" t="s">
        <v>1114</v>
      </c>
      <c r="G874" s="224" t="s">
        <v>1055</v>
      </c>
      <c r="H874" s="231" t="s">
        <v>2665</v>
      </c>
    </row>
    <row r="875" spans="1:8" s="220" customFormat="1" ht="15" customHeight="1" thickBot="1">
      <c r="A875" s="208">
        <v>54044</v>
      </c>
      <c r="B875" s="208" t="s">
        <v>1052</v>
      </c>
      <c r="C875" s="203" t="s">
        <v>2672</v>
      </c>
      <c r="D875" s="203" t="s">
        <v>2673</v>
      </c>
      <c r="E875" s="204">
        <v>1300</v>
      </c>
      <c r="F875" s="205" t="s">
        <v>1114</v>
      </c>
      <c r="G875" s="224" t="s">
        <v>1055</v>
      </c>
      <c r="H875" s="231" t="s">
        <v>2665</v>
      </c>
    </row>
    <row r="876" spans="1:8" s="220" customFormat="1" ht="15" customHeight="1" thickBot="1">
      <c r="A876" s="208">
        <v>53790</v>
      </c>
      <c r="B876" s="208" t="s">
        <v>1052</v>
      </c>
      <c r="C876" s="203" t="s">
        <v>2674</v>
      </c>
      <c r="D876" s="203" t="s">
        <v>2675</v>
      </c>
      <c r="E876" s="204">
        <v>1040</v>
      </c>
      <c r="F876" s="251" t="s">
        <v>2644</v>
      </c>
      <c r="G876" s="224" t="s">
        <v>1055</v>
      </c>
      <c r="H876" s="231" t="s">
        <v>2665</v>
      </c>
    </row>
    <row r="877" spans="1:8" s="220" customFormat="1" ht="15" customHeight="1" thickBot="1">
      <c r="A877" s="208">
        <v>53791</v>
      </c>
      <c r="B877" s="208" t="s">
        <v>1052</v>
      </c>
      <c r="C877" s="203" t="s">
        <v>2676</v>
      </c>
      <c r="D877" s="203" t="s">
        <v>2677</v>
      </c>
      <c r="E877" s="204">
        <v>1040</v>
      </c>
      <c r="F877" s="251" t="s">
        <v>2644</v>
      </c>
      <c r="G877" s="224" t="s">
        <v>1055</v>
      </c>
      <c r="H877" s="231" t="s">
        <v>2665</v>
      </c>
    </row>
    <row r="878" spans="1:8" s="220" customFormat="1" ht="15" customHeight="1" thickBot="1">
      <c r="A878" s="208">
        <v>53792</v>
      </c>
      <c r="B878" s="208" t="s">
        <v>1052</v>
      </c>
      <c r="C878" s="203" t="s">
        <v>2678</v>
      </c>
      <c r="D878" s="203" t="s">
        <v>2679</v>
      </c>
      <c r="E878" s="204">
        <v>1040</v>
      </c>
      <c r="F878" s="251" t="s">
        <v>2644</v>
      </c>
      <c r="G878" s="224" t="s">
        <v>1055</v>
      </c>
      <c r="H878" s="231" t="s">
        <v>2665</v>
      </c>
    </row>
    <row r="879" spans="1:8" s="220" customFormat="1" ht="15" customHeight="1" thickBot="1">
      <c r="A879" s="208">
        <v>53793</v>
      </c>
      <c r="B879" s="208" t="s">
        <v>1052</v>
      </c>
      <c r="C879" s="203" t="s">
        <v>2680</v>
      </c>
      <c r="D879" s="203" t="s">
        <v>2670</v>
      </c>
      <c r="E879" s="204">
        <v>1040</v>
      </c>
      <c r="F879" s="251" t="s">
        <v>2644</v>
      </c>
      <c r="G879" s="224" t="s">
        <v>1055</v>
      </c>
      <c r="H879" s="231" t="s">
        <v>2665</v>
      </c>
    </row>
    <row r="880" spans="1:8" s="220" customFormat="1" ht="15" customHeight="1" thickBot="1">
      <c r="A880" s="208">
        <v>53794</v>
      </c>
      <c r="B880" s="208" t="s">
        <v>1052</v>
      </c>
      <c r="C880" s="203" t="s">
        <v>2681</v>
      </c>
      <c r="D880" s="203" t="s">
        <v>2682</v>
      </c>
      <c r="E880" s="204">
        <v>1040</v>
      </c>
      <c r="F880" s="251" t="s">
        <v>2644</v>
      </c>
      <c r="G880" s="224" t="s">
        <v>1055</v>
      </c>
      <c r="H880" s="231" t="s">
        <v>2665</v>
      </c>
    </row>
    <row r="881" spans="1:8" s="220" customFormat="1" ht="15" customHeight="1" thickBot="1">
      <c r="A881" s="208">
        <v>53795</v>
      </c>
      <c r="B881" s="208" t="s">
        <v>1052</v>
      </c>
      <c r="C881" s="203" t="s">
        <v>2683</v>
      </c>
      <c r="D881" s="203" t="s">
        <v>2683</v>
      </c>
      <c r="E881" s="204">
        <v>260</v>
      </c>
      <c r="F881" s="251" t="s">
        <v>2644</v>
      </c>
      <c r="G881" s="224" t="s">
        <v>2662</v>
      </c>
      <c r="H881" s="231" t="s">
        <v>2665</v>
      </c>
    </row>
    <row r="882" spans="1:8" s="210" customFormat="1" ht="15" customHeight="1" thickBot="1">
      <c r="A882" s="217">
        <v>58545</v>
      </c>
      <c r="B882" s="217" t="s">
        <v>2684</v>
      </c>
      <c r="C882" s="218" t="s">
        <v>2685</v>
      </c>
      <c r="D882" s="219" t="s">
        <v>1052</v>
      </c>
      <c r="E882" s="204">
        <v>1080</v>
      </c>
      <c r="F882" s="205" t="s">
        <v>2571</v>
      </c>
      <c r="G882" s="206" t="s">
        <v>2394</v>
      </c>
      <c r="H882" s="231" t="s">
        <v>2686</v>
      </c>
    </row>
    <row r="883" spans="1:8" s="207" customFormat="1" ht="15" customHeight="1" thickBot="1">
      <c r="A883" s="201">
        <v>54081</v>
      </c>
      <c r="B883" s="201" t="s">
        <v>1052</v>
      </c>
      <c r="C883" s="202" t="s">
        <v>2687</v>
      </c>
      <c r="D883" s="203" t="s">
        <v>2688</v>
      </c>
      <c r="E883" s="204">
        <v>1300</v>
      </c>
      <c r="F883" s="205"/>
      <c r="G883" s="206" t="s">
        <v>1055</v>
      </c>
      <c r="H883" s="231" t="s">
        <v>2689</v>
      </c>
    </row>
    <row r="884" spans="1:8" s="207" customFormat="1" ht="15" customHeight="1" thickBot="1">
      <c r="A884" s="201">
        <v>54082</v>
      </c>
      <c r="B884" s="201" t="s">
        <v>1052</v>
      </c>
      <c r="C884" s="202" t="s">
        <v>2690</v>
      </c>
      <c r="D884" s="203" t="s">
        <v>2691</v>
      </c>
      <c r="E884" s="204">
        <v>1300</v>
      </c>
      <c r="F884" s="205"/>
      <c r="G884" s="206" t="s">
        <v>1055</v>
      </c>
      <c r="H884" s="231" t="s">
        <v>2689</v>
      </c>
    </row>
    <row r="885" spans="1:8" s="207" customFormat="1" ht="15" customHeight="1" thickBot="1">
      <c r="A885" s="201">
        <v>54083</v>
      </c>
      <c r="B885" s="201" t="s">
        <v>1052</v>
      </c>
      <c r="C885" s="202" t="s">
        <v>2692</v>
      </c>
      <c r="D885" s="203" t="s">
        <v>2693</v>
      </c>
      <c r="E885" s="204">
        <v>1300</v>
      </c>
      <c r="F885" s="205"/>
      <c r="G885" s="206" t="s">
        <v>1055</v>
      </c>
      <c r="H885" s="231" t="s">
        <v>2689</v>
      </c>
    </row>
    <row r="886" spans="1:8" s="207" customFormat="1" ht="15" customHeight="1" thickBot="1">
      <c r="A886" s="201">
        <v>54084</v>
      </c>
      <c r="B886" s="201" t="s">
        <v>1052</v>
      </c>
      <c r="C886" s="202" t="s">
        <v>2694</v>
      </c>
      <c r="D886" s="203" t="s">
        <v>2695</v>
      </c>
      <c r="E886" s="204">
        <v>1300</v>
      </c>
      <c r="F886" s="205"/>
      <c r="G886" s="206" t="s">
        <v>1055</v>
      </c>
      <c r="H886" s="231" t="s">
        <v>2689</v>
      </c>
    </row>
    <row r="887" spans="1:8" s="207" customFormat="1" ht="15" customHeight="1" thickBot="1">
      <c r="A887" s="201">
        <v>54085</v>
      </c>
      <c r="B887" s="201" t="s">
        <v>1052</v>
      </c>
      <c r="C887" s="202" t="s">
        <v>2696</v>
      </c>
      <c r="D887" s="203" t="s">
        <v>2697</v>
      </c>
      <c r="E887" s="204">
        <v>1300</v>
      </c>
      <c r="F887" s="205"/>
      <c r="G887" s="206" t="s">
        <v>1055</v>
      </c>
      <c r="H887" s="231" t="s">
        <v>2689</v>
      </c>
    </row>
    <row r="888" spans="1:8" s="207" customFormat="1" ht="15" customHeight="1" thickBot="1">
      <c r="A888" s="201">
        <v>54086</v>
      </c>
      <c r="B888" s="201" t="s">
        <v>1052</v>
      </c>
      <c r="C888" s="202" t="s">
        <v>2698</v>
      </c>
      <c r="D888" s="203" t="s">
        <v>2699</v>
      </c>
      <c r="E888" s="204">
        <v>1300</v>
      </c>
      <c r="F888" s="205"/>
      <c r="G888" s="206" t="s">
        <v>1055</v>
      </c>
      <c r="H888" s="231" t="s">
        <v>2689</v>
      </c>
    </row>
    <row r="889" spans="1:8" s="207" customFormat="1" ht="15" customHeight="1" thickBot="1">
      <c r="A889" s="212">
        <v>54069</v>
      </c>
      <c r="B889" s="212" t="s">
        <v>1052</v>
      </c>
      <c r="C889" s="213" t="s">
        <v>2700</v>
      </c>
      <c r="D889" s="214" t="s">
        <v>2701</v>
      </c>
      <c r="E889" s="238">
        <v>740</v>
      </c>
      <c r="F889" s="205" t="s">
        <v>2702</v>
      </c>
      <c r="G889" s="206" t="s">
        <v>1055</v>
      </c>
      <c r="H889" s="231" t="s">
        <v>2703</v>
      </c>
    </row>
    <row r="890" spans="1:8" s="207" customFormat="1" ht="15" customHeight="1" thickBot="1">
      <c r="A890" s="201">
        <v>54070</v>
      </c>
      <c r="B890" s="201" t="s">
        <v>1052</v>
      </c>
      <c r="C890" s="202" t="s">
        <v>2704</v>
      </c>
      <c r="D890" s="203" t="s">
        <v>2705</v>
      </c>
      <c r="E890" s="204">
        <v>740</v>
      </c>
      <c r="F890" s="205"/>
      <c r="G890" s="206" t="s">
        <v>1055</v>
      </c>
      <c r="H890" s="231" t="s">
        <v>2703</v>
      </c>
    </row>
    <row r="891" spans="1:8" s="207" customFormat="1" ht="15" customHeight="1" thickBot="1">
      <c r="A891" s="201">
        <v>54071</v>
      </c>
      <c r="B891" s="201" t="s">
        <v>1052</v>
      </c>
      <c r="C891" s="202" t="s">
        <v>2706</v>
      </c>
      <c r="D891" s="203" t="s">
        <v>2707</v>
      </c>
      <c r="E891" s="204">
        <v>740</v>
      </c>
      <c r="F891" s="205"/>
      <c r="G891" s="206" t="s">
        <v>1055</v>
      </c>
      <c r="H891" s="231" t="s">
        <v>2703</v>
      </c>
    </row>
    <row r="892" spans="1:8" s="207" customFormat="1" ht="15" customHeight="1" thickBot="1">
      <c r="A892" s="201">
        <v>54072</v>
      </c>
      <c r="B892" s="201" t="s">
        <v>1052</v>
      </c>
      <c r="C892" s="202" t="s">
        <v>2708</v>
      </c>
      <c r="D892" s="203" t="s">
        <v>2709</v>
      </c>
      <c r="E892" s="204">
        <v>740</v>
      </c>
      <c r="F892" s="205"/>
      <c r="G892" s="206" t="s">
        <v>1055</v>
      </c>
      <c r="H892" s="231" t="s">
        <v>2703</v>
      </c>
    </row>
    <row r="893" spans="1:8" s="207" customFormat="1" ht="15" customHeight="1" thickBot="1">
      <c r="A893" s="201">
        <v>54073</v>
      </c>
      <c r="B893" s="201" t="s">
        <v>1052</v>
      </c>
      <c r="C893" s="202" t="s">
        <v>2710</v>
      </c>
      <c r="D893" s="203" t="s">
        <v>2711</v>
      </c>
      <c r="E893" s="204">
        <v>740</v>
      </c>
      <c r="F893" s="205"/>
      <c r="G893" s="206" t="s">
        <v>1055</v>
      </c>
      <c r="H893" s="231" t="s">
        <v>2703</v>
      </c>
    </row>
    <row r="894" spans="1:8" s="207" customFormat="1" ht="15" customHeight="1" thickBot="1">
      <c r="A894" s="201">
        <v>54074</v>
      </c>
      <c r="B894" s="201" t="s">
        <v>1052</v>
      </c>
      <c r="C894" s="202" t="s">
        <v>2712</v>
      </c>
      <c r="D894" s="203" t="s">
        <v>2713</v>
      </c>
      <c r="E894" s="204">
        <v>740</v>
      </c>
      <c r="F894" s="205"/>
      <c r="G894" s="206" t="s">
        <v>1055</v>
      </c>
      <c r="H894" s="231" t="s">
        <v>2703</v>
      </c>
    </row>
    <row r="895" spans="1:8" s="220" customFormat="1" ht="15" customHeight="1" thickBot="1">
      <c r="A895" s="225" t="s">
        <v>1147</v>
      </c>
      <c r="B895" s="217" t="s">
        <v>1052</v>
      </c>
      <c r="C895" s="218" t="s">
        <v>1148</v>
      </c>
      <c r="D895" s="219" t="s">
        <v>1052</v>
      </c>
      <c r="E895" s="204">
        <v>170</v>
      </c>
      <c r="F895" s="215" t="s">
        <v>2171</v>
      </c>
      <c r="G895" s="206" t="s">
        <v>1142</v>
      </c>
      <c r="H895" s="231" t="s">
        <v>2714</v>
      </c>
    </row>
    <row r="896" spans="1:8" s="220" customFormat="1" ht="15" customHeight="1" thickBot="1">
      <c r="A896" s="225" t="s">
        <v>2598</v>
      </c>
      <c r="B896" s="217" t="s">
        <v>1052</v>
      </c>
      <c r="C896" s="218" t="s">
        <v>2599</v>
      </c>
      <c r="D896" s="219" t="s">
        <v>1052</v>
      </c>
      <c r="E896" s="204">
        <v>270</v>
      </c>
      <c r="F896" s="215" t="s">
        <v>2171</v>
      </c>
      <c r="G896" s="206" t="s">
        <v>1142</v>
      </c>
      <c r="H896" s="231" t="s">
        <v>2714</v>
      </c>
    </row>
    <row r="897" spans="1:8" ht="15" customHeight="1" thickBot="1">
      <c r="A897" s="217">
        <v>58655</v>
      </c>
      <c r="B897" s="217" t="s">
        <v>1052</v>
      </c>
      <c r="C897" s="218" t="s">
        <v>2170</v>
      </c>
      <c r="D897" s="219" t="s">
        <v>1052</v>
      </c>
      <c r="E897" s="204">
        <v>240</v>
      </c>
      <c r="F897" s="215" t="s">
        <v>2171</v>
      </c>
      <c r="G897" s="206" t="s">
        <v>1142</v>
      </c>
      <c r="H897" s="231" t="s">
        <v>2714</v>
      </c>
    </row>
    <row r="898" spans="1:8" ht="15" customHeight="1" thickBot="1">
      <c r="A898" s="208">
        <v>53932</v>
      </c>
      <c r="B898" s="208" t="s">
        <v>1052</v>
      </c>
      <c r="C898" s="203" t="s">
        <v>2715</v>
      </c>
      <c r="D898" s="203" t="s">
        <v>2716</v>
      </c>
      <c r="E898" s="226">
        <v>690</v>
      </c>
      <c r="F898" s="215"/>
      <c r="G898" s="206" t="s">
        <v>1055</v>
      </c>
      <c r="H898" s="231" t="s">
        <v>2717</v>
      </c>
    </row>
    <row r="899" spans="1:8" ht="15" customHeight="1" thickBot="1">
      <c r="A899" s="208">
        <v>53933</v>
      </c>
      <c r="B899" s="208" t="s">
        <v>1052</v>
      </c>
      <c r="C899" s="203" t="s">
        <v>2718</v>
      </c>
      <c r="D899" s="203" t="s">
        <v>2719</v>
      </c>
      <c r="E899" s="226">
        <v>690</v>
      </c>
      <c r="F899" s="215"/>
      <c r="G899" s="206" t="s">
        <v>1055</v>
      </c>
      <c r="H899" s="231" t="s">
        <v>2717</v>
      </c>
    </row>
    <row r="900" spans="1:8" ht="15" customHeight="1" thickBot="1">
      <c r="A900" s="208">
        <v>53934</v>
      </c>
      <c r="B900" s="208" t="s">
        <v>1052</v>
      </c>
      <c r="C900" s="203" t="s">
        <v>2720</v>
      </c>
      <c r="D900" s="203" t="s">
        <v>2721</v>
      </c>
      <c r="E900" s="226">
        <v>690</v>
      </c>
      <c r="F900" s="215"/>
      <c r="G900" s="206" t="s">
        <v>1055</v>
      </c>
      <c r="H900" s="231" t="s">
        <v>2717</v>
      </c>
    </row>
    <row r="901" spans="1:8" s="220" customFormat="1" ht="15" customHeight="1" thickBot="1">
      <c r="A901" s="208">
        <v>53990</v>
      </c>
      <c r="B901" s="208" t="s">
        <v>1052</v>
      </c>
      <c r="C901" s="203" t="s">
        <v>2722</v>
      </c>
      <c r="D901" s="202" t="s">
        <v>2723</v>
      </c>
      <c r="E901" s="204">
        <v>800</v>
      </c>
      <c r="F901" s="205"/>
      <c r="G901" s="206" t="s">
        <v>1055</v>
      </c>
      <c r="H901" s="231" t="s">
        <v>2724</v>
      </c>
    </row>
    <row r="902" spans="1:8" s="220" customFormat="1" ht="15" customHeight="1" thickBot="1">
      <c r="A902" s="208">
        <v>53991</v>
      </c>
      <c r="B902" s="208" t="s">
        <v>1052</v>
      </c>
      <c r="C902" s="203" t="s">
        <v>2725</v>
      </c>
      <c r="D902" s="203" t="s">
        <v>2726</v>
      </c>
      <c r="E902" s="204">
        <v>800</v>
      </c>
      <c r="F902" s="205"/>
      <c r="G902" s="206" t="s">
        <v>1055</v>
      </c>
      <c r="H902" s="231" t="s">
        <v>2724</v>
      </c>
    </row>
    <row r="903" spans="1:8" s="220" customFormat="1" ht="15" customHeight="1" thickBot="1">
      <c r="A903" s="208">
        <v>53992</v>
      </c>
      <c r="B903" s="208" t="s">
        <v>1052</v>
      </c>
      <c r="C903" s="203" t="s">
        <v>2727</v>
      </c>
      <c r="D903" s="202" t="s">
        <v>2728</v>
      </c>
      <c r="E903" s="204">
        <v>800</v>
      </c>
      <c r="F903" s="205"/>
      <c r="G903" s="206" t="s">
        <v>1055</v>
      </c>
      <c r="H903" s="231" t="s">
        <v>2724</v>
      </c>
    </row>
    <row r="904" spans="1:8" s="220" customFormat="1" ht="15" customHeight="1" thickBot="1">
      <c r="A904" s="208">
        <v>53993</v>
      </c>
      <c r="B904" s="208" t="s">
        <v>1052</v>
      </c>
      <c r="C904" s="203" t="s">
        <v>2729</v>
      </c>
      <c r="D904" s="203" t="s">
        <v>2730</v>
      </c>
      <c r="E904" s="204">
        <v>800</v>
      </c>
      <c r="F904" s="205"/>
      <c r="G904" s="206" t="s">
        <v>1055</v>
      </c>
      <c r="H904" s="231" t="s">
        <v>2724</v>
      </c>
    </row>
    <row r="905" spans="1:8" s="220" customFormat="1" ht="15" customHeight="1" thickBot="1">
      <c r="A905" s="208">
        <v>53994</v>
      </c>
      <c r="B905" s="208" t="s">
        <v>1052</v>
      </c>
      <c r="C905" s="203" t="s">
        <v>2731</v>
      </c>
      <c r="D905" s="202" t="s">
        <v>2732</v>
      </c>
      <c r="E905" s="204">
        <v>800</v>
      </c>
      <c r="F905" s="205"/>
      <c r="G905" s="206" t="s">
        <v>1055</v>
      </c>
      <c r="H905" s="231" t="s">
        <v>2724</v>
      </c>
    </row>
    <row r="906" spans="1:8" ht="15" customHeight="1" thickBot="1">
      <c r="A906" s="201">
        <v>53995</v>
      </c>
      <c r="B906" s="208" t="s">
        <v>1052</v>
      </c>
      <c r="C906" s="203" t="s">
        <v>2733</v>
      </c>
      <c r="D906" s="203" t="s">
        <v>2734</v>
      </c>
      <c r="E906" s="204">
        <v>750</v>
      </c>
      <c r="F906" s="205"/>
      <c r="G906" s="206" t="s">
        <v>1055</v>
      </c>
      <c r="H906" s="231" t="s">
        <v>2735</v>
      </c>
    </row>
    <row r="907" spans="1:8" ht="15" customHeight="1" thickBot="1">
      <c r="A907" s="201">
        <v>53996</v>
      </c>
      <c r="B907" s="208" t="s">
        <v>1052</v>
      </c>
      <c r="C907" s="203" t="s">
        <v>2736</v>
      </c>
      <c r="D907" s="202" t="s">
        <v>2737</v>
      </c>
      <c r="E907" s="204">
        <v>750</v>
      </c>
      <c r="F907" s="205"/>
      <c r="G907" s="206" t="s">
        <v>1055</v>
      </c>
      <c r="H907" s="231" t="s">
        <v>2735</v>
      </c>
    </row>
    <row r="908" spans="1:8" ht="15" customHeight="1" thickBot="1">
      <c r="A908" s="201">
        <v>53997</v>
      </c>
      <c r="B908" s="208" t="s">
        <v>1052</v>
      </c>
      <c r="C908" s="203" t="s">
        <v>2738</v>
      </c>
      <c r="D908" s="203" t="s">
        <v>2739</v>
      </c>
      <c r="E908" s="204">
        <v>750</v>
      </c>
      <c r="F908" s="205"/>
      <c r="G908" s="206" t="s">
        <v>1055</v>
      </c>
      <c r="H908" s="231" t="s">
        <v>2735</v>
      </c>
    </row>
    <row r="909" spans="1:8" ht="15" customHeight="1" thickBot="1">
      <c r="A909" s="201">
        <v>53998</v>
      </c>
      <c r="B909" s="208" t="s">
        <v>1052</v>
      </c>
      <c r="C909" s="203" t="s">
        <v>2740</v>
      </c>
      <c r="D909" s="202" t="s">
        <v>2741</v>
      </c>
      <c r="E909" s="204">
        <v>750</v>
      </c>
      <c r="F909" s="205"/>
      <c r="G909" s="206" t="s">
        <v>1055</v>
      </c>
      <c r="H909" s="231" t="s">
        <v>2735</v>
      </c>
    </row>
    <row r="910" spans="1:8" ht="15" customHeight="1" thickBot="1">
      <c r="A910" s="201">
        <v>53999</v>
      </c>
      <c r="B910" s="208" t="s">
        <v>1052</v>
      </c>
      <c r="C910" s="203" t="s">
        <v>2742</v>
      </c>
      <c r="D910" s="203" t="s">
        <v>2743</v>
      </c>
      <c r="E910" s="204">
        <v>750</v>
      </c>
      <c r="F910" s="205"/>
      <c r="G910" s="206" t="s">
        <v>1055</v>
      </c>
      <c r="H910" s="231" t="s">
        <v>2735</v>
      </c>
    </row>
    <row r="911" spans="1:8" s="207" customFormat="1" ht="15" customHeight="1" thickBot="1">
      <c r="A911" s="208">
        <v>53893</v>
      </c>
      <c r="B911" s="208" t="s">
        <v>1052</v>
      </c>
      <c r="C911" s="203" t="s">
        <v>2744</v>
      </c>
      <c r="D911" s="203" t="s">
        <v>2745</v>
      </c>
      <c r="E911" s="204">
        <v>1130</v>
      </c>
      <c r="F911" s="205"/>
      <c r="G911" s="206" t="s">
        <v>1055</v>
      </c>
      <c r="H911" s="231" t="s">
        <v>2746</v>
      </c>
    </row>
    <row r="912" spans="1:8" s="207" customFormat="1" ht="15" customHeight="1" thickBot="1">
      <c r="A912" s="208">
        <v>53894</v>
      </c>
      <c r="B912" s="208" t="s">
        <v>1052</v>
      </c>
      <c r="C912" s="203" t="s">
        <v>2747</v>
      </c>
      <c r="D912" s="203" t="s">
        <v>2748</v>
      </c>
      <c r="E912" s="204">
        <v>1130</v>
      </c>
      <c r="F912" s="205"/>
      <c r="G912" s="206" t="s">
        <v>1055</v>
      </c>
      <c r="H912" s="231" t="s">
        <v>2746</v>
      </c>
    </row>
    <row r="913" spans="1:8" s="207" customFormat="1" ht="15" customHeight="1" thickBot="1">
      <c r="A913" s="208">
        <v>53895</v>
      </c>
      <c r="B913" s="208" t="s">
        <v>1052</v>
      </c>
      <c r="C913" s="203" t="s">
        <v>2749</v>
      </c>
      <c r="D913" s="203" t="s">
        <v>2750</v>
      </c>
      <c r="E913" s="204">
        <v>1130</v>
      </c>
      <c r="F913" s="205"/>
      <c r="G913" s="206" t="s">
        <v>1055</v>
      </c>
      <c r="H913" s="231" t="s">
        <v>2746</v>
      </c>
    </row>
    <row r="914" spans="1:8" s="207" customFormat="1" ht="15" customHeight="1" thickBot="1">
      <c r="A914" s="208">
        <v>53896</v>
      </c>
      <c r="B914" s="208" t="s">
        <v>1052</v>
      </c>
      <c r="C914" s="203" t="s">
        <v>2751</v>
      </c>
      <c r="D914" s="203" t="s">
        <v>2752</v>
      </c>
      <c r="E914" s="204">
        <v>1130</v>
      </c>
      <c r="F914" s="205"/>
      <c r="G914" s="206" t="s">
        <v>1055</v>
      </c>
      <c r="H914" s="231" t="s">
        <v>2746</v>
      </c>
    </row>
    <row r="915" spans="1:8" s="207" customFormat="1" ht="15" customHeight="1" thickBot="1">
      <c r="A915" s="208">
        <v>53897</v>
      </c>
      <c r="B915" s="208" t="s">
        <v>1052</v>
      </c>
      <c r="C915" s="203" t="s">
        <v>2753</v>
      </c>
      <c r="D915" s="203" t="s">
        <v>2754</v>
      </c>
      <c r="E915" s="204">
        <v>1130</v>
      </c>
      <c r="F915" s="205"/>
      <c r="G915" s="206" t="s">
        <v>1055</v>
      </c>
      <c r="H915" s="231" t="s">
        <v>2746</v>
      </c>
    </row>
    <row r="916" spans="1:8" ht="15" customHeight="1" thickBot="1">
      <c r="A916" s="208">
        <v>53803</v>
      </c>
      <c r="B916" s="208" t="s">
        <v>1052</v>
      </c>
      <c r="C916" s="203" t="s">
        <v>2755</v>
      </c>
      <c r="D916" s="203" t="s">
        <v>2756</v>
      </c>
      <c r="E916" s="204">
        <v>1400</v>
      </c>
      <c r="F916" s="205"/>
      <c r="G916" s="206" t="s">
        <v>1055</v>
      </c>
      <c r="H916" s="231" t="s">
        <v>2746</v>
      </c>
    </row>
    <row r="917" spans="1:8" ht="15" customHeight="1" thickBot="1">
      <c r="A917" s="208">
        <v>53804</v>
      </c>
      <c r="B917" s="208" t="s">
        <v>1052</v>
      </c>
      <c r="C917" s="203" t="s">
        <v>2757</v>
      </c>
      <c r="D917" s="203" t="s">
        <v>2758</v>
      </c>
      <c r="E917" s="204">
        <v>1400</v>
      </c>
      <c r="F917" s="205"/>
      <c r="G917" s="206" t="s">
        <v>1055</v>
      </c>
      <c r="H917" s="231" t="s">
        <v>2746</v>
      </c>
    </row>
    <row r="918" spans="1:8" ht="15" customHeight="1" thickBot="1">
      <c r="A918" s="208">
        <v>53805</v>
      </c>
      <c r="B918" s="208" t="s">
        <v>1052</v>
      </c>
      <c r="C918" s="203" t="s">
        <v>2759</v>
      </c>
      <c r="D918" s="203" t="s">
        <v>2760</v>
      </c>
      <c r="E918" s="204">
        <v>1400</v>
      </c>
      <c r="F918" s="205"/>
      <c r="G918" s="206" t="s">
        <v>1055</v>
      </c>
      <c r="H918" s="231" t="s">
        <v>2746</v>
      </c>
    </row>
    <row r="919" spans="1:8" ht="15" customHeight="1" thickBot="1">
      <c r="A919" s="208">
        <v>53807</v>
      </c>
      <c r="B919" s="208" t="s">
        <v>1052</v>
      </c>
      <c r="C919" s="203" t="s">
        <v>2761</v>
      </c>
      <c r="D919" s="203" t="s">
        <v>2762</v>
      </c>
      <c r="E919" s="204">
        <v>1400</v>
      </c>
      <c r="F919" s="205"/>
      <c r="G919" s="206" t="s">
        <v>1055</v>
      </c>
      <c r="H919" s="231" t="s">
        <v>2746</v>
      </c>
    </row>
    <row r="920" spans="1:8" s="210" customFormat="1" ht="15" customHeight="1" thickBot="1">
      <c r="A920" s="208">
        <v>53884</v>
      </c>
      <c r="B920" s="208" t="s">
        <v>1052</v>
      </c>
      <c r="C920" s="203" t="s">
        <v>2763</v>
      </c>
      <c r="D920" s="203" t="s">
        <v>2764</v>
      </c>
      <c r="E920" s="204">
        <v>1400</v>
      </c>
      <c r="F920" s="205"/>
      <c r="G920" s="206" t="s">
        <v>1055</v>
      </c>
      <c r="H920" s="231" t="s">
        <v>2746</v>
      </c>
    </row>
    <row r="921" spans="1:8" s="210" customFormat="1" ht="15" customHeight="1" thickBot="1">
      <c r="A921" s="208">
        <v>53885</v>
      </c>
      <c r="B921" s="208" t="s">
        <v>1052</v>
      </c>
      <c r="C921" s="203" t="s">
        <v>2765</v>
      </c>
      <c r="D921" s="203" t="s">
        <v>2766</v>
      </c>
      <c r="E921" s="204">
        <v>1400</v>
      </c>
      <c r="F921" s="205"/>
      <c r="G921" s="206" t="s">
        <v>1055</v>
      </c>
      <c r="H921" s="231" t="s">
        <v>2746</v>
      </c>
    </row>
    <row r="922" spans="1:8" ht="15" customHeight="1" thickBot="1">
      <c r="A922" s="217" t="s">
        <v>2767</v>
      </c>
      <c r="B922" s="217" t="s">
        <v>1052</v>
      </c>
      <c r="C922" s="218" t="s">
        <v>2768</v>
      </c>
      <c r="D922" s="219" t="s">
        <v>1052</v>
      </c>
      <c r="E922" s="204">
        <v>200</v>
      </c>
      <c r="F922" s="215" t="s">
        <v>1085</v>
      </c>
      <c r="G922" s="206" t="s">
        <v>1989</v>
      </c>
      <c r="H922" s="231" t="s">
        <v>2746</v>
      </c>
    </row>
    <row r="923" spans="1:8" ht="15" customHeight="1" thickBot="1">
      <c r="A923" s="201">
        <v>53947</v>
      </c>
      <c r="B923" s="208" t="s">
        <v>1052</v>
      </c>
      <c r="C923" s="202" t="s">
        <v>2769</v>
      </c>
      <c r="D923" s="203" t="s">
        <v>2770</v>
      </c>
      <c r="E923" s="204">
        <v>740</v>
      </c>
      <c r="F923" s="205"/>
      <c r="G923" s="206" t="s">
        <v>1055</v>
      </c>
      <c r="H923" s="231" t="s">
        <v>2771</v>
      </c>
    </row>
    <row r="924" spans="1:8" ht="15" customHeight="1" thickBot="1">
      <c r="A924" s="201">
        <v>53948</v>
      </c>
      <c r="B924" s="208" t="s">
        <v>1052</v>
      </c>
      <c r="C924" s="202" t="s">
        <v>2772</v>
      </c>
      <c r="D924" s="203" t="s">
        <v>2773</v>
      </c>
      <c r="E924" s="204">
        <v>740</v>
      </c>
      <c r="F924" s="205"/>
      <c r="G924" s="206" t="s">
        <v>1055</v>
      </c>
      <c r="H924" s="231" t="s">
        <v>2771</v>
      </c>
    </row>
    <row r="925" spans="1:8" ht="15" customHeight="1" thickBot="1">
      <c r="A925" s="201">
        <v>53949</v>
      </c>
      <c r="B925" s="208" t="s">
        <v>1052</v>
      </c>
      <c r="C925" s="202" t="s">
        <v>2774</v>
      </c>
      <c r="D925" s="203" t="s">
        <v>2775</v>
      </c>
      <c r="E925" s="204">
        <v>740</v>
      </c>
      <c r="F925" s="205"/>
      <c r="G925" s="206" t="s">
        <v>1055</v>
      </c>
      <c r="H925" s="231" t="s">
        <v>2771</v>
      </c>
    </row>
    <row r="926" spans="1:8" ht="15" customHeight="1" thickBot="1">
      <c r="A926" s="201">
        <v>53950</v>
      </c>
      <c r="B926" s="208" t="s">
        <v>1052</v>
      </c>
      <c r="C926" s="202" t="s">
        <v>2776</v>
      </c>
      <c r="D926" s="203" t="s">
        <v>2777</v>
      </c>
      <c r="E926" s="204">
        <v>740</v>
      </c>
      <c r="F926" s="205"/>
      <c r="G926" s="206" t="s">
        <v>1055</v>
      </c>
      <c r="H926" s="231" t="s">
        <v>2771</v>
      </c>
    </row>
    <row r="927" spans="1:8" s="220" customFormat="1" ht="15" customHeight="1" thickBot="1">
      <c r="A927" s="217">
        <v>54231</v>
      </c>
      <c r="B927" s="217" t="s">
        <v>1052</v>
      </c>
      <c r="C927" s="218" t="s">
        <v>2778</v>
      </c>
      <c r="D927" s="219" t="s">
        <v>1052</v>
      </c>
      <c r="E927" s="204">
        <v>120</v>
      </c>
      <c r="F927" s="205" t="s">
        <v>2571</v>
      </c>
      <c r="G927" s="206" t="s">
        <v>1055</v>
      </c>
      <c r="H927" s="231" t="s">
        <v>2779</v>
      </c>
    </row>
    <row r="928" spans="1:8" s="207" customFormat="1" ht="15" customHeight="1" thickBot="1">
      <c r="A928" s="208">
        <v>54007</v>
      </c>
      <c r="B928" s="208" t="s">
        <v>1052</v>
      </c>
      <c r="C928" s="203" t="s">
        <v>2780</v>
      </c>
      <c r="D928" s="202" t="s">
        <v>2781</v>
      </c>
      <c r="E928" s="204">
        <v>910</v>
      </c>
      <c r="F928" s="205"/>
      <c r="G928" s="206" t="s">
        <v>1055</v>
      </c>
      <c r="H928" s="231" t="s">
        <v>2782</v>
      </c>
    </row>
    <row r="929" spans="1:8" s="207" customFormat="1" ht="15" customHeight="1" thickBot="1">
      <c r="A929" s="208">
        <v>54008</v>
      </c>
      <c r="B929" s="208" t="s">
        <v>1052</v>
      </c>
      <c r="C929" s="203" t="s">
        <v>2783</v>
      </c>
      <c r="D929" s="202" t="s">
        <v>2784</v>
      </c>
      <c r="E929" s="204">
        <v>910</v>
      </c>
      <c r="F929" s="205"/>
      <c r="G929" s="206" t="s">
        <v>1055</v>
      </c>
      <c r="H929" s="231" t="s">
        <v>2782</v>
      </c>
    </row>
    <row r="930" spans="1:8" s="207" customFormat="1" ht="15" customHeight="1" thickBot="1">
      <c r="A930" s="208">
        <v>54009</v>
      </c>
      <c r="B930" s="208" t="s">
        <v>1052</v>
      </c>
      <c r="C930" s="203" t="s">
        <v>2785</v>
      </c>
      <c r="D930" s="202" t="s">
        <v>2786</v>
      </c>
      <c r="E930" s="204">
        <v>910</v>
      </c>
      <c r="F930" s="205"/>
      <c r="G930" s="206" t="s">
        <v>1055</v>
      </c>
      <c r="H930" s="231" t="s">
        <v>2782</v>
      </c>
    </row>
    <row r="931" spans="1:8" s="207" customFormat="1" ht="15" customHeight="1" thickBot="1">
      <c r="A931" s="208">
        <v>54010</v>
      </c>
      <c r="B931" s="208" t="s">
        <v>1052</v>
      </c>
      <c r="C931" s="203" t="s">
        <v>2787</v>
      </c>
      <c r="D931" s="202" t="s">
        <v>2788</v>
      </c>
      <c r="E931" s="204">
        <v>910</v>
      </c>
      <c r="F931" s="205"/>
      <c r="G931" s="206" t="s">
        <v>1055</v>
      </c>
      <c r="H931" s="231" t="s">
        <v>2782</v>
      </c>
    </row>
    <row r="932" spans="1:8" s="220" customFormat="1" ht="15" customHeight="1" thickBot="1">
      <c r="A932" s="208">
        <v>53906</v>
      </c>
      <c r="B932" s="208" t="s">
        <v>1052</v>
      </c>
      <c r="C932" s="203" t="s">
        <v>2789</v>
      </c>
      <c r="D932" s="203" t="s">
        <v>2790</v>
      </c>
      <c r="E932" s="204">
        <v>650</v>
      </c>
      <c r="F932" s="205"/>
      <c r="G932" s="206" t="s">
        <v>1055</v>
      </c>
      <c r="H932" s="231" t="s">
        <v>2791</v>
      </c>
    </row>
    <row r="933" spans="1:8" ht="15" customHeight="1" thickBot="1">
      <c r="A933" s="201">
        <v>53538</v>
      </c>
      <c r="B933" s="201" t="s">
        <v>2792</v>
      </c>
      <c r="C933" s="203" t="s">
        <v>2793</v>
      </c>
      <c r="D933" s="203" t="s">
        <v>2793</v>
      </c>
      <c r="E933" s="204">
        <v>750</v>
      </c>
      <c r="F933" s="205"/>
      <c r="G933" s="206" t="s">
        <v>1068</v>
      </c>
      <c r="H933" s="231" t="s">
        <v>2791</v>
      </c>
    </row>
    <row r="934" spans="1:8" s="210" customFormat="1" ht="15" customHeight="1" thickBot="1">
      <c r="A934" s="217">
        <v>53860</v>
      </c>
      <c r="B934" s="217" t="s">
        <v>1052</v>
      </c>
      <c r="C934" s="218" t="s">
        <v>2794</v>
      </c>
      <c r="D934" s="219" t="s">
        <v>1052</v>
      </c>
      <c r="E934" s="204">
        <v>320</v>
      </c>
      <c r="F934" s="205" t="s">
        <v>2571</v>
      </c>
      <c r="G934" s="206" t="s">
        <v>1055</v>
      </c>
      <c r="H934" s="231" t="s">
        <v>2791</v>
      </c>
    </row>
    <row r="935" spans="1:8" ht="15" customHeight="1" thickBot="1">
      <c r="A935" s="208">
        <v>56300</v>
      </c>
      <c r="B935" s="208" t="s">
        <v>2795</v>
      </c>
      <c r="C935" s="203" t="s">
        <v>2796</v>
      </c>
      <c r="D935" s="203" t="s">
        <v>2797</v>
      </c>
      <c r="E935" s="204">
        <v>1750</v>
      </c>
      <c r="F935" s="205"/>
      <c r="G935" s="206" t="s">
        <v>1068</v>
      </c>
      <c r="H935" s="231" t="s">
        <v>2791</v>
      </c>
    </row>
    <row r="936" spans="1:8" s="247" customFormat="1" ht="15" customHeight="1" thickBot="1">
      <c r="A936" s="208" t="s">
        <v>2798</v>
      </c>
      <c r="B936" s="208" t="s">
        <v>2799</v>
      </c>
      <c r="C936" s="203" t="s">
        <v>2800</v>
      </c>
      <c r="D936" s="203" t="s">
        <v>2801</v>
      </c>
      <c r="E936" s="204">
        <v>1160</v>
      </c>
      <c r="F936" s="205"/>
      <c r="G936" s="206" t="s">
        <v>1068</v>
      </c>
      <c r="H936" s="231" t="s">
        <v>2791</v>
      </c>
    </row>
    <row r="937" spans="1:8" ht="15" customHeight="1" thickBot="1">
      <c r="A937" s="208">
        <v>53978</v>
      </c>
      <c r="B937" s="208" t="s">
        <v>1052</v>
      </c>
      <c r="C937" s="248" t="s">
        <v>2802</v>
      </c>
      <c r="D937" s="203" t="s">
        <v>2802</v>
      </c>
      <c r="E937" s="204">
        <v>550</v>
      </c>
      <c r="F937" s="205"/>
      <c r="G937" s="206" t="s">
        <v>1055</v>
      </c>
      <c r="H937" s="231" t="s">
        <v>2803</v>
      </c>
    </row>
    <row r="938" spans="1:8" ht="15" customHeight="1" thickBot="1">
      <c r="A938" s="208">
        <v>53979</v>
      </c>
      <c r="B938" s="208" t="s">
        <v>1052</v>
      </c>
      <c r="C938" s="248" t="s">
        <v>2804</v>
      </c>
      <c r="D938" s="203" t="s">
        <v>2804</v>
      </c>
      <c r="E938" s="204">
        <v>670</v>
      </c>
      <c r="F938" s="205"/>
      <c r="G938" s="206" t="s">
        <v>1055</v>
      </c>
      <c r="H938" s="231" t="s">
        <v>2803</v>
      </c>
    </row>
    <row r="939" spans="1:8" ht="15" customHeight="1" thickBot="1">
      <c r="A939" s="208">
        <v>53980</v>
      </c>
      <c r="B939" s="208" t="s">
        <v>1052</v>
      </c>
      <c r="C939" s="248" t="s">
        <v>2805</v>
      </c>
      <c r="D939" s="203" t="s">
        <v>2805</v>
      </c>
      <c r="E939" s="204">
        <v>910</v>
      </c>
      <c r="F939" s="205"/>
      <c r="G939" s="206" t="s">
        <v>1055</v>
      </c>
      <c r="H939" s="231" t="s">
        <v>2803</v>
      </c>
    </row>
    <row r="940" spans="1:8" s="210" customFormat="1" ht="15" customHeight="1" thickBot="1">
      <c r="A940" s="217">
        <v>53831</v>
      </c>
      <c r="B940" s="217" t="s">
        <v>1052</v>
      </c>
      <c r="C940" s="218" t="s">
        <v>2806</v>
      </c>
      <c r="D940" s="219" t="s">
        <v>1052</v>
      </c>
      <c r="E940" s="204">
        <v>110</v>
      </c>
      <c r="F940" s="205" t="s">
        <v>2571</v>
      </c>
      <c r="G940" s="206" t="s">
        <v>2190</v>
      </c>
      <c r="H940" s="231" t="s">
        <v>2803</v>
      </c>
    </row>
    <row r="941" spans="1:8" ht="15" customHeight="1" thickBot="1">
      <c r="A941" s="217">
        <v>58655</v>
      </c>
      <c r="B941" s="217" t="s">
        <v>1052</v>
      </c>
      <c r="C941" s="218" t="s">
        <v>2170</v>
      </c>
      <c r="D941" s="219" t="s">
        <v>1052</v>
      </c>
      <c r="E941" s="204">
        <v>240</v>
      </c>
      <c r="F941" s="215" t="s">
        <v>2171</v>
      </c>
      <c r="G941" s="206" t="s">
        <v>1142</v>
      </c>
      <c r="H941" s="231" t="s">
        <v>2803</v>
      </c>
    </row>
    <row r="942" spans="1:8" ht="15" customHeight="1" thickBot="1">
      <c r="A942" s="208">
        <v>53854</v>
      </c>
      <c r="B942" s="208" t="s">
        <v>1052</v>
      </c>
      <c r="C942" s="203" t="s">
        <v>2807</v>
      </c>
      <c r="D942" s="203" t="s">
        <v>2808</v>
      </c>
      <c r="E942" s="204">
        <v>900</v>
      </c>
      <c r="F942" s="205"/>
      <c r="G942" s="206" t="s">
        <v>1055</v>
      </c>
      <c r="H942" s="231" t="s">
        <v>2809</v>
      </c>
    </row>
    <row r="943" spans="1:8" ht="15" customHeight="1" thickBot="1">
      <c r="A943" s="208">
        <v>53855</v>
      </c>
      <c r="B943" s="208" t="s">
        <v>1052</v>
      </c>
      <c r="C943" s="203" t="s">
        <v>2810</v>
      </c>
      <c r="D943" s="203" t="s">
        <v>2811</v>
      </c>
      <c r="E943" s="204">
        <v>1020</v>
      </c>
      <c r="F943" s="205"/>
      <c r="G943" s="206" t="s">
        <v>1055</v>
      </c>
      <c r="H943" s="231" t="s">
        <v>2809</v>
      </c>
    </row>
    <row r="944" spans="1:8" ht="15" customHeight="1" thickBot="1">
      <c r="A944" s="208">
        <v>53856</v>
      </c>
      <c r="B944" s="208" t="s">
        <v>1052</v>
      </c>
      <c r="C944" s="203" t="s">
        <v>2812</v>
      </c>
      <c r="D944" s="203" t="s">
        <v>2813</v>
      </c>
      <c r="E944" s="204">
        <v>1260</v>
      </c>
      <c r="F944" s="205"/>
      <c r="G944" s="206" t="s">
        <v>1055</v>
      </c>
      <c r="H944" s="231" t="s">
        <v>2809</v>
      </c>
    </row>
    <row r="945" spans="1:8" s="220" customFormat="1" ht="15" customHeight="1" thickBot="1">
      <c r="A945" s="208">
        <v>53976</v>
      </c>
      <c r="B945" s="208" t="s">
        <v>1052</v>
      </c>
      <c r="C945" s="203" t="s">
        <v>2814</v>
      </c>
      <c r="D945" s="203" t="s">
        <v>2814</v>
      </c>
      <c r="E945" s="204">
        <v>900</v>
      </c>
      <c r="F945" s="205"/>
      <c r="G945" s="206" t="s">
        <v>1055</v>
      </c>
      <c r="H945" s="231" t="s">
        <v>2815</v>
      </c>
    </row>
    <row r="946" spans="1:8" s="220" customFormat="1" ht="15" customHeight="1" thickBot="1">
      <c r="A946" s="208">
        <v>53977</v>
      </c>
      <c r="B946" s="208" t="s">
        <v>1052</v>
      </c>
      <c r="C946" s="252" t="s">
        <v>2816</v>
      </c>
      <c r="D946" s="202" t="s">
        <v>2816</v>
      </c>
      <c r="E946" s="204">
        <v>900</v>
      </c>
      <c r="F946" s="205"/>
      <c r="G946" s="206" t="s">
        <v>1055</v>
      </c>
      <c r="H946" s="231" t="s">
        <v>2815</v>
      </c>
    </row>
    <row r="947" spans="1:8" ht="15" customHeight="1" thickBot="1">
      <c r="A947" s="217">
        <v>58655</v>
      </c>
      <c r="B947" s="217" t="s">
        <v>1052</v>
      </c>
      <c r="C947" s="218" t="s">
        <v>2170</v>
      </c>
      <c r="D947" s="219" t="s">
        <v>1052</v>
      </c>
      <c r="E947" s="204">
        <v>240</v>
      </c>
      <c r="F947" s="215" t="s">
        <v>2171</v>
      </c>
      <c r="G947" s="206" t="s">
        <v>1142</v>
      </c>
      <c r="H947" s="231" t="s">
        <v>2817</v>
      </c>
    </row>
    <row r="948" spans="1:8" s="220" customFormat="1" ht="15" customHeight="1" thickBot="1">
      <c r="A948" s="208">
        <v>54027</v>
      </c>
      <c r="B948" s="208" t="s">
        <v>1052</v>
      </c>
      <c r="C948" s="203" t="s">
        <v>2818</v>
      </c>
      <c r="D948" s="203" t="s">
        <v>2819</v>
      </c>
      <c r="E948" s="204">
        <v>710</v>
      </c>
      <c r="F948" s="228"/>
      <c r="G948" s="224" t="s">
        <v>1055</v>
      </c>
      <c r="H948" s="231" t="s">
        <v>2820</v>
      </c>
    </row>
    <row r="949" spans="1:8" s="220" customFormat="1" ht="15" customHeight="1" thickBot="1">
      <c r="A949" s="208">
        <v>54028</v>
      </c>
      <c r="B949" s="208" t="s">
        <v>1052</v>
      </c>
      <c r="C949" s="203" t="s">
        <v>2821</v>
      </c>
      <c r="D949" s="203" t="s">
        <v>2822</v>
      </c>
      <c r="E949" s="204">
        <v>950</v>
      </c>
      <c r="F949" s="228"/>
      <c r="G949" s="224" t="s">
        <v>1055</v>
      </c>
      <c r="H949" s="231" t="s">
        <v>2820</v>
      </c>
    </row>
    <row r="950" spans="1:8" s="220" customFormat="1" ht="15" customHeight="1" thickBot="1">
      <c r="A950" s="208">
        <v>54029</v>
      </c>
      <c r="B950" s="208" t="s">
        <v>1052</v>
      </c>
      <c r="C950" s="203" t="s">
        <v>2823</v>
      </c>
      <c r="D950" s="203" t="s">
        <v>2824</v>
      </c>
      <c r="E950" s="204">
        <v>1040</v>
      </c>
      <c r="F950" s="228"/>
      <c r="G950" s="224" t="s">
        <v>1055</v>
      </c>
      <c r="H950" s="231" t="s">
        <v>2820</v>
      </c>
    </row>
    <row r="951" spans="1:8" s="247" customFormat="1" ht="15" customHeight="1" thickBot="1">
      <c r="A951" s="217" t="s">
        <v>1138</v>
      </c>
      <c r="B951" s="217" t="s">
        <v>1052</v>
      </c>
      <c r="C951" s="218" t="s">
        <v>2587</v>
      </c>
      <c r="D951" s="219" t="s">
        <v>1052</v>
      </c>
      <c r="E951" s="250" t="s">
        <v>2588</v>
      </c>
      <c r="F951" s="215" t="s">
        <v>2171</v>
      </c>
      <c r="G951" s="206" t="s">
        <v>1142</v>
      </c>
      <c r="H951" s="231" t="s">
        <v>2825</v>
      </c>
    </row>
    <row r="952" spans="1:8" ht="15" customHeight="1" thickBot="1">
      <c r="A952" s="217" t="s">
        <v>1138</v>
      </c>
      <c r="B952" s="217" t="s">
        <v>1052</v>
      </c>
      <c r="C952" s="218" t="s">
        <v>2826</v>
      </c>
      <c r="D952" s="219" t="s">
        <v>1052</v>
      </c>
      <c r="E952" s="250">
        <v>120</v>
      </c>
      <c r="F952" s="215" t="s">
        <v>2171</v>
      </c>
      <c r="G952" s="206" t="s">
        <v>1142</v>
      </c>
      <c r="H952" s="231" t="s">
        <v>2827</v>
      </c>
    </row>
    <row r="953" spans="1:8" s="220" customFormat="1" ht="15" customHeight="1" thickBot="1">
      <c r="A953" s="217" t="s">
        <v>2828</v>
      </c>
      <c r="B953" s="217" t="s">
        <v>1052</v>
      </c>
      <c r="C953" s="218" t="s">
        <v>2829</v>
      </c>
      <c r="D953" s="219" t="s">
        <v>1052</v>
      </c>
      <c r="E953" s="250">
        <v>120</v>
      </c>
      <c r="F953" s="215" t="s">
        <v>2171</v>
      </c>
      <c r="G953" s="206" t="s">
        <v>1142</v>
      </c>
      <c r="H953" s="231" t="s">
        <v>2827</v>
      </c>
    </row>
    <row r="954" spans="1:8" s="220" customFormat="1" ht="15" customHeight="1" thickBot="1">
      <c r="A954" s="217" t="s">
        <v>2830</v>
      </c>
      <c r="B954" s="217" t="s">
        <v>1052</v>
      </c>
      <c r="C954" s="218" t="s">
        <v>2831</v>
      </c>
      <c r="D954" s="219" t="s">
        <v>1052</v>
      </c>
      <c r="E954" s="250">
        <v>140</v>
      </c>
      <c r="F954" s="215" t="s">
        <v>2171</v>
      </c>
      <c r="G954" s="206" t="s">
        <v>1142</v>
      </c>
      <c r="H954" s="231" t="s">
        <v>2827</v>
      </c>
    </row>
    <row r="955" spans="1:8" s="220" customFormat="1" ht="15" customHeight="1" thickBot="1">
      <c r="A955" s="225" t="s">
        <v>1147</v>
      </c>
      <c r="B955" s="217" t="s">
        <v>1052</v>
      </c>
      <c r="C955" s="218" t="s">
        <v>1148</v>
      </c>
      <c r="D955" s="219" t="s">
        <v>1052</v>
      </c>
      <c r="E955" s="226">
        <v>170</v>
      </c>
      <c r="F955" s="215" t="s">
        <v>2171</v>
      </c>
      <c r="G955" s="206" t="s">
        <v>1142</v>
      </c>
      <c r="H955" s="231" t="s">
        <v>2827</v>
      </c>
    </row>
    <row r="956" spans="1:8" s="220" customFormat="1" ht="15" customHeight="1" thickBot="1">
      <c r="A956" s="225" t="s">
        <v>2598</v>
      </c>
      <c r="B956" s="217" t="s">
        <v>1052</v>
      </c>
      <c r="C956" s="218" t="s">
        <v>2599</v>
      </c>
      <c r="D956" s="219" t="s">
        <v>1052</v>
      </c>
      <c r="E956" s="226">
        <v>270</v>
      </c>
      <c r="F956" s="215" t="s">
        <v>2171</v>
      </c>
      <c r="G956" s="206" t="s">
        <v>1142</v>
      </c>
      <c r="H956" s="231" t="s">
        <v>2827</v>
      </c>
    </row>
    <row r="957" spans="1:8" ht="15" customHeight="1" thickBot="1">
      <c r="A957" s="217">
        <v>58655</v>
      </c>
      <c r="B957" s="217" t="s">
        <v>1052</v>
      </c>
      <c r="C957" s="218" t="s">
        <v>2170</v>
      </c>
      <c r="D957" s="219" t="s">
        <v>1052</v>
      </c>
      <c r="E957" s="204">
        <v>240</v>
      </c>
      <c r="F957" s="215" t="s">
        <v>2171</v>
      </c>
      <c r="G957" s="206" t="s">
        <v>1142</v>
      </c>
      <c r="H957" s="231" t="s">
        <v>2827</v>
      </c>
    </row>
    <row r="958" spans="1:8" s="220" customFormat="1" ht="15" customHeight="1" thickBot="1">
      <c r="A958" s="217">
        <v>54410</v>
      </c>
      <c r="B958" s="253" t="s">
        <v>2832</v>
      </c>
      <c r="C958" s="218" t="s">
        <v>2833</v>
      </c>
      <c r="D958" s="203" t="s">
        <v>2833</v>
      </c>
      <c r="E958" s="204">
        <v>2420</v>
      </c>
      <c r="F958" s="215" t="s">
        <v>2171</v>
      </c>
      <c r="G958" s="206" t="s">
        <v>2394</v>
      </c>
      <c r="H958" s="231" t="s">
        <v>2827</v>
      </c>
    </row>
    <row r="959" spans="1:8" s="210" customFormat="1" ht="15" customHeight="1" thickBot="1">
      <c r="A959" s="208">
        <v>53831</v>
      </c>
      <c r="B959" s="208" t="s">
        <v>1052</v>
      </c>
      <c r="C959" s="203" t="s">
        <v>2806</v>
      </c>
      <c r="D959" s="203" t="s">
        <v>2834</v>
      </c>
      <c r="E959" s="204">
        <v>110</v>
      </c>
      <c r="F959" s="251" t="s">
        <v>2482</v>
      </c>
      <c r="G959" s="206" t="s">
        <v>2190</v>
      </c>
      <c r="H959" s="231" t="s">
        <v>2827</v>
      </c>
    </row>
    <row r="960" spans="1:8" s="232" customFormat="1" ht="15" customHeight="1" thickBot="1">
      <c r="A960" s="208">
        <v>54264</v>
      </c>
      <c r="B960" s="219" t="s">
        <v>2835</v>
      </c>
      <c r="C960" s="203" t="s">
        <v>2836</v>
      </c>
      <c r="D960" s="203" t="s">
        <v>2837</v>
      </c>
      <c r="E960" s="204">
        <v>190</v>
      </c>
      <c r="F960" s="251" t="s">
        <v>2482</v>
      </c>
      <c r="G960" s="206" t="s">
        <v>2394</v>
      </c>
      <c r="H960" s="231" t="s">
        <v>2827</v>
      </c>
    </row>
    <row r="961" spans="1:8" ht="15" customHeight="1" thickBot="1">
      <c r="A961" s="201">
        <v>54277</v>
      </c>
      <c r="B961" s="208" t="s">
        <v>1052</v>
      </c>
      <c r="C961" s="203" t="s">
        <v>2838</v>
      </c>
      <c r="D961" s="203" t="s">
        <v>2839</v>
      </c>
      <c r="E961" s="204">
        <v>170</v>
      </c>
      <c r="F961" s="205" t="s">
        <v>2482</v>
      </c>
      <c r="G961" s="206" t="s">
        <v>2190</v>
      </c>
      <c r="H961" s="231" t="s">
        <v>2827</v>
      </c>
    </row>
    <row r="962" spans="1:8" s="210" customFormat="1" ht="15" customHeight="1" thickBot="1">
      <c r="A962" s="208">
        <v>58545</v>
      </c>
      <c r="B962" s="208" t="s">
        <v>2684</v>
      </c>
      <c r="C962" s="203" t="s">
        <v>2685</v>
      </c>
      <c r="D962" s="203" t="s">
        <v>2685</v>
      </c>
      <c r="E962" s="204">
        <v>1080</v>
      </c>
      <c r="F962" s="205" t="s">
        <v>2482</v>
      </c>
      <c r="G962" s="206" t="s">
        <v>2394</v>
      </c>
      <c r="H962" s="231" t="s">
        <v>2827</v>
      </c>
    </row>
    <row r="963" spans="1:8" s="207" customFormat="1" ht="15" customHeight="1" thickBot="1">
      <c r="A963" s="201">
        <v>54387</v>
      </c>
      <c r="B963" s="201" t="s">
        <v>2840</v>
      </c>
      <c r="C963" s="202" t="s">
        <v>2841</v>
      </c>
      <c r="D963" s="203" t="s">
        <v>2842</v>
      </c>
      <c r="E963" s="204">
        <v>530</v>
      </c>
      <c r="F963" s="205" t="s">
        <v>2482</v>
      </c>
      <c r="G963" s="206" t="s">
        <v>2843</v>
      </c>
      <c r="H963" s="231" t="s">
        <v>2827</v>
      </c>
    </row>
    <row r="964" spans="1:8" s="210" customFormat="1" ht="15" customHeight="1" thickBot="1">
      <c r="A964" s="208">
        <v>53860</v>
      </c>
      <c r="B964" s="208" t="s">
        <v>1052</v>
      </c>
      <c r="C964" s="203" t="s">
        <v>2794</v>
      </c>
      <c r="D964" s="203" t="s">
        <v>2844</v>
      </c>
      <c r="E964" s="204">
        <v>320</v>
      </c>
      <c r="F964" s="205" t="s">
        <v>2482</v>
      </c>
      <c r="G964" s="206" t="s">
        <v>1055</v>
      </c>
      <c r="H964" s="231" t="s">
        <v>2827</v>
      </c>
    </row>
    <row r="965" spans="1:8" s="210" customFormat="1" ht="15" customHeight="1" thickBot="1">
      <c r="A965" s="208">
        <v>53861</v>
      </c>
      <c r="B965" s="208" t="s">
        <v>1052</v>
      </c>
      <c r="C965" s="203" t="s">
        <v>2845</v>
      </c>
      <c r="D965" s="203" t="s">
        <v>2846</v>
      </c>
      <c r="E965" s="204">
        <v>320</v>
      </c>
      <c r="F965" s="205" t="s">
        <v>2482</v>
      </c>
      <c r="G965" s="206" t="s">
        <v>1055</v>
      </c>
      <c r="H965" s="231" t="s">
        <v>2827</v>
      </c>
    </row>
    <row r="966" spans="1:8" s="220" customFormat="1" ht="15" customHeight="1" thickBot="1">
      <c r="A966" s="208">
        <v>54231</v>
      </c>
      <c r="B966" s="208" t="s">
        <v>1052</v>
      </c>
      <c r="C966" s="203" t="s">
        <v>2778</v>
      </c>
      <c r="D966" s="203" t="s">
        <v>2847</v>
      </c>
      <c r="E966" s="204">
        <v>120</v>
      </c>
      <c r="F966" s="205" t="s">
        <v>2482</v>
      </c>
      <c r="G966" s="206" t="s">
        <v>1055</v>
      </c>
      <c r="H966" s="231" t="s">
        <v>2827</v>
      </c>
    </row>
    <row r="967" spans="1:8" ht="15" customHeight="1" thickBot="1">
      <c r="A967" s="208">
        <v>58633</v>
      </c>
      <c r="B967" s="208" t="s">
        <v>1052</v>
      </c>
      <c r="C967" s="203" t="s">
        <v>2848</v>
      </c>
      <c r="D967" s="203" t="s">
        <v>2849</v>
      </c>
      <c r="E967" s="204">
        <v>210</v>
      </c>
      <c r="F967" s="205" t="s">
        <v>2482</v>
      </c>
      <c r="G967" s="206" t="s">
        <v>2850</v>
      </c>
      <c r="H967" s="231" t="s">
        <v>2827</v>
      </c>
    </row>
    <row r="968" spans="1:8" ht="15" customHeight="1" thickBot="1">
      <c r="A968" s="208">
        <v>58631</v>
      </c>
      <c r="B968" s="208" t="s">
        <v>1052</v>
      </c>
      <c r="C968" s="203" t="s">
        <v>2570</v>
      </c>
      <c r="D968" s="203" t="s">
        <v>2851</v>
      </c>
      <c r="E968" s="204">
        <v>550</v>
      </c>
      <c r="F968" s="205" t="s">
        <v>2482</v>
      </c>
      <c r="G968" s="249" t="s">
        <v>2572</v>
      </c>
      <c r="H968" s="231" t="s">
        <v>2827</v>
      </c>
    </row>
    <row r="969" spans="1:8" ht="15" customHeight="1" thickBot="1">
      <c r="A969" s="208">
        <v>58632</v>
      </c>
      <c r="B969" s="208" t="s">
        <v>1052</v>
      </c>
      <c r="C969" s="203" t="s">
        <v>2852</v>
      </c>
      <c r="D969" s="203" t="s">
        <v>2853</v>
      </c>
      <c r="E969" s="204">
        <v>1100</v>
      </c>
      <c r="F969" s="205" t="s">
        <v>2482</v>
      </c>
      <c r="G969" s="249" t="s">
        <v>2572</v>
      </c>
      <c r="H969" s="231" t="s">
        <v>2827</v>
      </c>
    </row>
    <row r="970" spans="1:8" s="220" customFormat="1" ht="15" customHeight="1" thickBot="1">
      <c r="A970" s="208">
        <v>52878</v>
      </c>
      <c r="B970" s="208" t="s">
        <v>1052</v>
      </c>
      <c r="C970" s="203" t="s">
        <v>2854</v>
      </c>
      <c r="D970" s="203" t="s">
        <v>2855</v>
      </c>
      <c r="E970" s="204">
        <v>700</v>
      </c>
      <c r="F970" s="205"/>
      <c r="G970" s="206" t="s">
        <v>1074</v>
      </c>
      <c r="H970" s="231" t="s">
        <v>2856</v>
      </c>
    </row>
    <row r="971" spans="1:8" s="220" customFormat="1" ht="15" customHeight="1" thickBot="1">
      <c r="A971" s="208">
        <v>52879</v>
      </c>
      <c r="B971" s="208" t="s">
        <v>1052</v>
      </c>
      <c r="C971" s="203" t="s">
        <v>2857</v>
      </c>
      <c r="D971" s="203" t="s">
        <v>2858</v>
      </c>
      <c r="E971" s="204">
        <v>700</v>
      </c>
      <c r="F971" s="205"/>
      <c r="G971" s="206" t="s">
        <v>1074</v>
      </c>
      <c r="H971" s="231" t="s">
        <v>2856</v>
      </c>
    </row>
    <row r="972" spans="1:8" s="220" customFormat="1" ht="15" customHeight="1" thickBot="1">
      <c r="A972" s="208">
        <v>52880</v>
      </c>
      <c r="B972" s="208" t="s">
        <v>1052</v>
      </c>
      <c r="C972" s="203" t="s">
        <v>2859</v>
      </c>
      <c r="D972" s="203" t="s">
        <v>2860</v>
      </c>
      <c r="E972" s="204">
        <v>700</v>
      </c>
      <c r="F972" s="205"/>
      <c r="G972" s="206" t="s">
        <v>1074</v>
      </c>
      <c r="H972" s="231" t="s">
        <v>2856</v>
      </c>
    </row>
    <row r="973" spans="1:8" s="220" customFormat="1" ht="15" customHeight="1" thickBot="1">
      <c r="A973" s="208">
        <v>52881</v>
      </c>
      <c r="B973" s="208" t="s">
        <v>1052</v>
      </c>
      <c r="C973" s="203" t="s">
        <v>2861</v>
      </c>
      <c r="D973" s="203" t="s">
        <v>2862</v>
      </c>
      <c r="E973" s="204">
        <v>700</v>
      </c>
      <c r="F973" s="205"/>
      <c r="G973" s="206" t="s">
        <v>1074</v>
      </c>
      <c r="H973" s="231" t="s">
        <v>2856</v>
      </c>
    </row>
    <row r="974" spans="1:8" ht="15" customHeight="1" thickBot="1">
      <c r="A974" s="201">
        <v>57209</v>
      </c>
      <c r="B974" s="254" t="s">
        <v>2863</v>
      </c>
      <c r="C974" s="203" t="s">
        <v>2864</v>
      </c>
      <c r="D974" s="202" t="s">
        <v>2864</v>
      </c>
      <c r="E974" s="204">
        <v>3080</v>
      </c>
      <c r="F974" s="205"/>
      <c r="G974" s="206" t="s">
        <v>2865</v>
      </c>
      <c r="H974" s="231" t="s">
        <v>2866</v>
      </c>
    </row>
    <row r="975" spans="1:8" s="207" customFormat="1" ht="15" customHeight="1" thickBot="1">
      <c r="A975" s="201">
        <v>54061</v>
      </c>
      <c r="B975" s="208" t="s">
        <v>1052</v>
      </c>
      <c r="C975" s="202" t="s">
        <v>2867</v>
      </c>
      <c r="D975" s="203" t="s">
        <v>2868</v>
      </c>
      <c r="E975" s="204">
        <v>900</v>
      </c>
      <c r="F975" s="205"/>
      <c r="G975" s="206" t="s">
        <v>1055</v>
      </c>
      <c r="H975" s="231" t="s">
        <v>2866</v>
      </c>
    </row>
    <row r="976" spans="1:8" s="207" customFormat="1" ht="15" customHeight="1" thickBot="1">
      <c r="A976" s="201">
        <v>54062</v>
      </c>
      <c r="B976" s="208" t="s">
        <v>1052</v>
      </c>
      <c r="C976" s="202" t="s">
        <v>2869</v>
      </c>
      <c r="D976" s="203" t="s">
        <v>2870</v>
      </c>
      <c r="E976" s="204">
        <v>900</v>
      </c>
      <c r="F976" s="205"/>
      <c r="G976" s="206" t="s">
        <v>1055</v>
      </c>
      <c r="H976" s="231" t="s">
        <v>2866</v>
      </c>
    </row>
    <row r="977" spans="1:8" s="207" customFormat="1" ht="15" customHeight="1" thickBot="1">
      <c r="A977" s="201">
        <v>54063</v>
      </c>
      <c r="B977" s="208" t="s">
        <v>1052</v>
      </c>
      <c r="C977" s="202" t="s">
        <v>2871</v>
      </c>
      <c r="D977" s="203" t="s">
        <v>2872</v>
      </c>
      <c r="E977" s="204">
        <v>900</v>
      </c>
      <c r="F977" s="205"/>
      <c r="G977" s="206" t="s">
        <v>1055</v>
      </c>
      <c r="H977" s="231" t="s">
        <v>2866</v>
      </c>
    </row>
    <row r="978" spans="1:8" s="207" customFormat="1" ht="15" customHeight="1" thickBot="1">
      <c r="A978" s="201">
        <v>54064</v>
      </c>
      <c r="B978" s="208" t="s">
        <v>1052</v>
      </c>
      <c r="C978" s="202" t="s">
        <v>2873</v>
      </c>
      <c r="D978" s="203" t="s">
        <v>2874</v>
      </c>
      <c r="E978" s="204">
        <v>900</v>
      </c>
      <c r="F978" s="205"/>
      <c r="G978" s="206" t="s">
        <v>1055</v>
      </c>
      <c r="H978" s="231" t="s">
        <v>2866</v>
      </c>
    </row>
    <row r="979" spans="1:8" s="220" customFormat="1" ht="15" customHeight="1" thickBot="1">
      <c r="A979" s="208">
        <v>54067</v>
      </c>
      <c r="B979" s="208" t="s">
        <v>1052</v>
      </c>
      <c r="C979" s="203" t="s">
        <v>2875</v>
      </c>
      <c r="D979" s="203" t="s">
        <v>2875</v>
      </c>
      <c r="E979" s="204">
        <v>900</v>
      </c>
      <c r="F979" s="228"/>
      <c r="G979" s="206" t="s">
        <v>1055</v>
      </c>
      <c r="H979" s="231" t="s">
        <v>2866</v>
      </c>
    </row>
    <row r="980" spans="1:8" s="220" customFormat="1" ht="15" customHeight="1" thickBot="1">
      <c r="A980" s="208">
        <v>54068</v>
      </c>
      <c r="B980" s="208" t="s">
        <v>1052</v>
      </c>
      <c r="C980" s="203" t="s">
        <v>2876</v>
      </c>
      <c r="D980" s="203" t="s">
        <v>2876</v>
      </c>
      <c r="E980" s="204">
        <v>900</v>
      </c>
      <c r="F980" s="228"/>
      <c r="G980" s="206" t="s">
        <v>1055</v>
      </c>
      <c r="H980" s="231" t="s">
        <v>2866</v>
      </c>
    </row>
    <row r="981" spans="1:8" s="220" customFormat="1" ht="15" customHeight="1" thickBot="1">
      <c r="A981" s="217" t="s">
        <v>1083</v>
      </c>
      <c r="B981" s="217" t="s">
        <v>1052</v>
      </c>
      <c r="C981" s="218" t="s">
        <v>1084</v>
      </c>
      <c r="D981" s="219" t="s">
        <v>1052</v>
      </c>
      <c r="E981" s="204">
        <v>100</v>
      </c>
      <c r="F981" s="205" t="s">
        <v>1085</v>
      </c>
      <c r="G981" s="206" t="s">
        <v>1055</v>
      </c>
      <c r="H981" s="231" t="s">
        <v>2866</v>
      </c>
    </row>
    <row r="982" spans="1:8" s="220" customFormat="1" ht="15" customHeight="1" thickBot="1">
      <c r="A982" s="208">
        <v>56260</v>
      </c>
      <c r="B982" s="208" t="s">
        <v>2877</v>
      </c>
      <c r="C982" s="203" t="s">
        <v>2878</v>
      </c>
      <c r="D982" s="203" t="s">
        <v>2878</v>
      </c>
      <c r="E982" s="204">
        <v>880</v>
      </c>
      <c r="F982" s="205"/>
      <c r="G982" s="206" t="s">
        <v>2879</v>
      </c>
      <c r="H982" s="231" t="s">
        <v>2880</v>
      </c>
    </row>
    <row r="983" spans="1:8" s="220" customFormat="1" ht="15" customHeight="1" thickBot="1">
      <c r="A983" s="208">
        <v>53553</v>
      </c>
      <c r="B983" s="208" t="s">
        <v>2881</v>
      </c>
      <c r="C983" s="203" t="s">
        <v>2882</v>
      </c>
      <c r="D983" s="203" t="s">
        <v>2883</v>
      </c>
      <c r="E983" s="204">
        <v>1430</v>
      </c>
      <c r="F983" s="205"/>
      <c r="G983" s="206" t="s">
        <v>2879</v>
      </c>
      <c r="H983" s="231" t="s">
        <v>2880</v>
      </c>
    </row>
    <row r="984" spans="1:8" s="220" customFormat="1" ht="15" customHeight="1" thickBot="1">
      <c r="A984" s="208">
        <v>53675</v>
      </c>
      <c r="B984" s="208" t="s">
        <v>2884</v>
      </c>
      <c r="C984" s="203" t="s">
        <v>2885</v>
      </c>
      <c r="D984" s="203" t="s">
        <v>2886</v>
      </c>
      <c r="E984" s="204">
        <v>1078</v>
      </c>
      <c r="F984" s="205"/>
      <c r="G984" s="206" t="s">
        <v>2879</v>
      </c>
      <c r="H984" s="231" t="s">
        <v>2880</v>
      </c>
    </row>
    <row r="985" spans="1:8" s="220" customFormat="1" ht="15" customHeight="1" thickBot="1">
      <c r="A985" s="208">
        <v>53559</v>
      </c>
      <c r="B985" s="255" t="s">
        <v>2887</v>
      </c>
      <c r="C985" s="203" t="s">
        <v>2888</v>
      </c>
      <c r="D985" s="203" t="s">
        <v>2889</v>
      </c>
      <c r="E985" s="204">
        <v>462</v>
      </c>
      <c r="F985" s="205"/>
      <c r="G985" s="206" t="s">
        <v>2879</v>
      </c>
      <c r="H985" s="231" t="s">
        <v>2880</v>
      </c>
    </row>
    <row r="986" spans="1:8" s="220" customFormat="1" ht="15" customHeight="1" thickBot="1">
      <c r="A986" s="208">
        <v>53560</v>
      </c>
      <c r="B986" s="256" t="s">
        <v>2890</v>
      </c>
      <c r="C986" s="203" t="s">
        <v>2891</v>
      </c>
      <c r="D986" s="203" t="s">
        <v>2892</v>
      </c>
      <c r="E986" s="204">
        <v>550</v>
      </c>
      <c r="F986" s="205"/>
      <c r="G986" s="206" t="s">
        <v>2879</v>
      </c>
      <c r="H986" s="231" t="s">
        <v>2880</v>
      </c>
    </row>
    <row r="987" spans="1:8" s="220" customFormat="1" ht="15" customHeight="1" thickBot="1">
      <c r="A987" s="208">
        <v>53561</v>
      </c>
      <c r="B987" s="256" t="s">
        <v>2893</v>
      </c>
      <c r="C987" s="203" t="s">
        <v>2894</v>
      </c>
      <c r="D987" s="203" t="s">
        <v>2895</v>
      </c>
      <c r="E987" s="204">
        <v>550</v>
      </c>
      <c r="F987" s="205"/>
      <c r="G987" s="206" t="s">
        <v>2879</v>
      </c>
      <c r="H987" s="231" t="s">
        <v>2880</v>
      </c>
    </row>
    <row r="988" spans="1:8" s="220" customFormat="1" ht="15" customHeight="1" thickBot="1">
      <c r="A988" s="208">
        <v>53562</v>
      </c>
      <c r="B988" s="256" t="s">
        <v>2896</v>
      </c>
      <c r="C988" s="203" t="s">
        <v>2897</v>
      </c>
      <c r="D988" s="203" t="s">
        <v>2898</v>
      </c>
      <c r="E988" s="204">
        <v>550</v>
      </c>
      <c r="F988" s="205"/>
      <c r="G988" s="206" t="s">
        <v>2879</v>
      </c>
      <c r="H988" s="231" t="s">
        <v>2880</v>
      </c>
    </row>
    <row r="989" spans="1:8" s="220" customFormat="1" ht="15" customHeight="1" thickBot="1">
      <c r="A989" s="208">
        <v>53563</v>
      </c>
      <c r="B989" s="256" t="s">
        <v>2899</v>
      </c>
      <c r="C989" s="203" t="s">
        <v>2900</v>
      </c>
      <c r="D989" s="203" t="s">
        <v>2901</v>
      </c>
      <c r="E989" s="204">
        <v>550</v>
      </c>
      <c r="F989" s="205"/>
      <c r="G989" s="206" t="s">
        <v>2879</v>
      </c>
      <c r="H989" s="231" t="s">
        <v>2880</v>
      </c>
    </row>
    <row r="990" spans="1:8" s="220" customFormat="1" ht="15" customHeight="1" thickBot="1">
      <c r="A990" s="208">
        <v>53564</v>
      </c>
      <c r="B990" s="256" t="s">
        <v>2902</v>
      </c>
      <c r="C990" s="203" t="s">
        <v>2903</v>
      </c>
      <c r="D990" s="203" t="s">
        <v>2904</v>
      </c>
      <c r="E990" s="204">
        <v>550</v>
      </c>
      <c r="F990" s="205"/>
      <c r="G990" s="206" t="s">
        <v>2879</v>
      </c>
      <c r="H990" s="231" t="s">
        <v>2880</v>
      </c>
    </row>
    <row r="991" spans="1:8" s="220" customFormat="1" ht="15" customHeight="1" thickBot="1">
      <c r="A991" s="208">
        <v>53565</v>
      </c>
      <c r="B991" s="256" t="s">
        <v>2905</v>
      </c>
      <c r="C991" s="203" t="s">
        <v>2906</v>
      </c>
      <c r="D991" s="203" t="s">
        <v>2907</v>
      </c>
      <c r="E991" s="204">
        <v>550</v>
      </c>
      <c r="F991" s="205"/>
      <c r="G991" s="206" t="s">
        <v>2879</v>
      </c>
      <c r="H991" s="231" t="s">
        <v>2880</v>
      </c>
    </row>
    <row r="992" spans="1:8" s="220" customFormat="1" ht="15" customHeight="1" thickBot="1">
      <c r="A992" s="208">
        <v>53566</v>
      </c>
      <c r="B992" s="256" t="s">
        <v>2908</v>
      </c>
      <c r="C992" s="203" t="s">
        <v>2909</v>
      </c>
      <c r="D992" s="203" t="s">
        <v>2910</v>
      </c>
      <c r="E992" s="204">
        <v>550</v>
      </c>
      <c r="F992" s="205"/>
      <c r="G992" s="206" t="s">
        <v>2879</v>
      </c>
      <c r="H992" s="231" t="s">
        <v>2880</v>
      </c>
    </row>
    <row r="993" spans="1:8" s="220" customFormat="1" ht="15" customHeight="1" thickBot="1">
      <c r="A993" s="208">
        <v>53567</v>
      </c>
      <c r="B993" s="256" t="s">
        <v>2911</v>
      </c>
      <c r="C993" s="203" t="s">
        <v>2912</v>
      </c>
      <c r="D993" s="203" t="s">
        <v>2913</v>
      </c>
      <c r="E993" s="204">
        <v>550</v>
      </c>
      <c r="F993" s="205"/>
      <c r="G993" s="206" t="s">
        <v>2879</v>
      </c>
      <c r="H993" s="231" t="s">
        <v>2880</v>
      </c>
    </row>
    <row r="994" spans="1:8" s="220" customFormat="1" ht="15" customHeight="1" thickBot="1">
      <c r="A994" s="208">
        <v>53568</v>
      </c>
      <c r="B994" s="256" t="s">
        <v>2914</v>
      </c>
      <c r="C994" s="203" t="s">
        <v>2915</v>
      </c>
      <c r="D994" s="203" t="s">
        <v>2916</v>
      </c>
      <c r="E994" s="204">
        <v>550</v>
      </c>
      <c r="F994" s="205"/>
      <c r="G994" s="206" t="s">
        <v>2879</v>
      </c>
      <c r="H994" s="231" t="s">
        <v>2880</v>
      </c>
    </row>
    <row r="995" spans="1:8" s="220" customFormat="1" ht="15" customHeight="1" thickBot="1">
      <c r="A995" s="208">
        <v>53569</v>
      </c>
      <c r="B995" s="256" t="s">
        <v>2917</v>
      </c>
      <c r="C995" s="203" t="s">
        <v>2918</v>
      </c>
      <c r="D995" s="203" t="s">
        <v>2919</v>
      </c>
      <c r="E995" s="204">
        <v>550</v>
      </c>
      <c r="F995" s="205"/>
      <c r="G995" s="206" t="s">
        <v>2879</v>
      </c>
      <c r="H995" s="231" t="s">
        <v>2880</v>
      </c>
    </row>
    <row r="996" spans="1:8" s="220" customFormat="1" ht="15" customHeight="1" thickBot="1">
      <c r="A996" s="208">
        <v>53570</v>
      </c>
      <c r="B996" s="256" t="s">
        <v>2920</v>
      </c>
      <c r="C996" s="203" t="s">
        <v>2921</v>
      </c>
      <c r="D996" s="203" t="s">
        <v>2922</v>
      </c>
      <c r="E996" s="204">
        <v>550</v>
      </c>
      <c r="F996" s="205"/>
      <c r="G996" s="206" t="s">
        <v>2879</v>
      </c>
      <c r="H996" s="231" t="s">
        <v>2880</v>
      </c>
    </row>
    <row r="997" spans="1:8" s="220" customFormat="1" ht="15" customHeight="1" thickBot="1">
      <c r="A997" s="208">
        <v>53571</v>
      </c>
      <c r="B997" s="256" t="s">
        <v>2923</v>
      </c>
      <c r="C997" s="203" t="s">
        <v>2924</v>
      </c>
      <c r="D997" s="203" t="s">
        <v>2925</v>
      </c>
      <c r="E997" s="204">
        <v>550</v>
      </c>
      <c r="F997" s="205"/>
      <c r="G997" s="206" t="s">
        <v>2879</v>
      </c>
      <c r="H997" s="231" t="s">
        <v>2880</v>
      </c>
    </row>
    <row r="998" spans="1:8" s="220" customFormat="1" ht="15" customHeight="1" thickBot="1">
      <c r="A998" s="208">
        <v>53575</v>
      </c>
      <c r="B998" s="256" t="s">
        <v>2926</v>
      </c>
      <c r="C998" s="203" t="s">
        <v>2927</v>
      </c>
      <c r="D998" s="203" t="s">
        <v>2928</v>
      </c>
      <c r="E998" s="204">
        <v>550</v>
      </c>
      <c r="F998" s="205"/>
      <c r="G998" s="206" t="s">
        <v>2879</v>
      </c>
      <c r="H998" s="231" t="s">
        <v>2880</v>
      </c>
    </row>
    <row r="999" spans="1:8" s="220" customFormat="1" ht="15" customHeight="1" thickBot="1">
      <c r="A999" s="208">
        <v>53576</v>
      </c>
      <c r="B999" s="256" t="s">
        <v>2929</v>
      </c>
      <c r="C999" s="203" t="s">
        <v>2930</v>
      </c>
      <c r="D999" s="203" t="s">
        <v>2931</v>
      </c>
      <c r="E999" s="204">
        <v>550</v>
      </c>
      <c r="F999" s="205"/>
      <c r="G999" s="206" t="s">
        <v>2879</v>
      </c>
      <c r="H999" s="231" t="s">
        <v>2880</v>
      </c>
    </row>
    <row r="1000" spans="1:8" s="220" customFormat="1" ht="15" customHeight="1" thickBot="1">
      <c r="A1000" s="208">
        <v>53578</v>
      </c>
      <c r="B1000" s="256" t="s">
        <v>2932</v>
      </c>
      <c r="C1000" s="203" t="s">
        <v>2933</v>
      </c>
      <c r="D1000" s="203" t="s">
        <v>2934</v>
      </c>
      <c r="E1000" s="204">
        <v>550</v>
      </c>
      <c r="F1000" s="205"/>
      <c r="G1000" s="206" t="s">
        <v>2879</v>
      </c>
      <c r="H1000" s="231" t="s">
        <v>2880</v>
      </c>
    </row>
    <row r="1001" spans="1:8" s="220" customFormat="1" ht="15" customHeight="1" thickBot="1">
      <c r="A1001" s="208">
        <v>53580</v>
      </c>
      <c r="B1001" s="256" t="s">
        <v>2935</v>
      </c>
      <c r="C1001" s="203" t="s">
        <v>2936</v>
      </c>
      <c r="D1001" s="203" t="s">
        <v>2937</v>
      </c>
      <c r="E1001" s="204">
        <v>550</v>
      </c>
      <c r="F1001" s="205"/>
      <c r="G1001" s="206" t="s">
        <v>2879</v>
      </c>
      <c r="H1001" s="231" t="s">
        <v>2880</v>
      </c>
    </row>
    <row r="1002" spans="1:8" s="220" customFormat="1" ht="15" customHeight="1" thickBot="1">
      <c r="A1002" s="208">
        <v>53582</v>
      </c>
      <c r="B1002" s="256" t="s">
        <v>2938</v>
      </c>
      <c r="C1002" s="203" t="s">
        <v>2939</v>
      </c>
      <c r="D1002" s="203" t="s">
        <v>2940</v>
      </c>
      <c r="E1002" s="204">
        <v>550</v>
      </c>
      <c r="F1002" s="205"/>
      <c r="G1002" s="206" t="s">
        <v>2879</v>
      </c>
      <c r="H1002" s="231" t="s">
        <v>2880</v>
      </c>
    </row>
    <row r="1003" spans="1:8" s="220" customFormat="1" ht="15" customHeight="1" thickBot="1">
      <c r="A1003" s="208">
        <v>53584</v>
      </c>
      <c r="B1003" s="256" t="s">
        <v>2941</v>
      </c>
      <c r="C1003" s="203" t="s">
        <v>2942</v>
      </c>
      <c r="D1003" s="203" t="s">
        <v>2943</v>
      </c>
      <c r="E1003" s="204">
        <v>550</v>
      </c>
      <c r="F1003" s="205"/>
      <c r="G1003" s="206" t="s">
        <v>2879</v>
      </c>
      <c r="H1003" s="231" t="s">
        <v>2880</v>
      </c>
    </row>
    <row r="1004" spans="1:8" s="220" customFormat="1" ht="15" customHeight="1" thickBot="1">
      <c r="A1004" s="208">
        <v>53586</v>
      </c>
      <c r="B1004" s="256" t="s">
        <v>2944</v>
      </c>
      <c r="C1004" s="203" t="s">
        <v>2945</v>
      </c>
      <c r="D1004" s="203" t="s">
        <v>2946</v>
      </c>
      <c r="E1004" s="204">
        <v>550</v>
      </c>
      <c r="F1004" s="205"/>
      <c r="G1004" s="206" t="s">
        <v>2879</v>
      </c>
      <c r="H1004" s="231" t="s">
        <v>2880</v>
      </c>
    </row>
    <row r="1005" spans="1:8" s="220" customFormat="1" ht="15" customHeight="1" thickBot="1">
      <c r="A1005" s="208">
        <v>53587</v>
      </c>
      <c r="B1005" s="256" t="s">
        <v>2947</v>
      </c>
      <c r="C1005" s="203" t="s">
        <v>2948</v>
      </c>
      <c r="D1005" s="203" t="s">
        <v>2949</v>
      </c>
      <c r="E1005" s="204">
        <v>550</v>
      </c>
      <c r="F1005" s="205"/>
      <c r="G1005" s="206" t="s">
        <v>2879</v>
      </c>
      <c r="H1005" s="231" t="s">
        <v>2880</v>
      </c>
    </row>
    <row r="1006" spans="1:8" s="220" customFormat="1" ht="15" customHeight="1" thickBot="1">
      <c r="A1006" s="208">
        <v>53588</v>
      </c>
      <c r="B1006" s="256" t="s">
        <v>2950</v>
      </c>
      <c r="C1006" s="203" t="s">
        <v>2951</v>
      </c>
      <c r="D1006" s="203" t="s">
        <v>2952</v>
      </c>
      <c r="E1006" s="204">
        <v>550</v>
      </c>
      <c r="F1006" s="205"/>
      <c r="G1006" s="206" t="s">
        <v>2879</v>
      </c>
      <c r="H1006" s="231" t="s">
        <v>2880</v>
      </c>
    </row>
    <row r="1007" spans="1:8" s="220" customFormat="1" ht="15" customHeight="1" thickBot="1">
      <c r="A1007" s="201" t="s">
        <v>2953</v>
      </c>
      <c r="B1007" s="254" t="s">
        <v>2954</v>
      </c>
      <c r="C1007" s="257" t="s">
        <v>2955</v>
      </c>
      <c r="D1007" s="203" t="s">
        <v>2956</v>
      </c>
      <c r="E1007" s="204">
        <v>858</v>
      </c>
      <c r="F1007" s="205"/>
      <c r="G1007" s="206" t="s">
        <v>2879</v>
      </c>
      <c r="H1007" s="231" t="s">
        <v>2880</v>
      </c>
    </row>
    <row r="1008" spans="1:8" s="220" customFormat="1" ht="15" customHeight="1" thickBot="1">
      <c r="A1008" s="201">
        <v>53556</v>
      </c>
      <c r="B1008" s="254" t="s">
        <v>2957</v>
      </c>
      <c r="C1008" s="257" t="s">
        <v>2958</v>
      </c>
      <c r="D1008" s="203" t="s">
        <v>2959</v>
      </c>
      <c r="E1008" s="204">
        <v>858</v>
      </c>
      <c r="F1008" s="205"/>
      <c r="G1008" s="206" t="s">
        <v>2879</v>
      </c>
      <c r="H1008" s="231" t="s">
        <v>2880</v>
      </c>
    </row>
    <row r="1009" spans="1:8" s="220" customFormat="1" ht="15" customHeight="1" thickBot="1">
      <c r="A1009" s="201">
        <v>53384</v>
      </c>
      <c r="B1009" s="254" t="s">
        <v>2960</v>
      </c>
      <c r="C1009" s="257" t="s">
        <v>2961</v>
      </c>
      <c r="D1009" s="203" t="s">
        <v>2962</v>
      </c>
      <c r="E1009" s="204">
        <v>638</v>
      </c>
      <c r="F1009" s="205"/>
      <c r="G1009" s="206" t="s">
        <v>2879</v>
      </c>
      <c r="H1009" s="231" t="s">
        <v>2880</v>
      </c>
    </row>
    <row r="1010" spans="1:8" s="220" customFormat="1" ht="15" customHeight="1" thickBot="1">
      <c r="A1010" s="201">
        <v>53557</v>
      </c>
      <c r="B1010" s="254" t="s">
        <v>2963</v>
      </c>
      <c r="C1010" s="257" t="s">
        <v>2964</v>
      </c>
      <c r="D1010" s="203" t="s">
        <v>2965</v>
      </c>
      <c r="E1010" s="204">
        <v>638</v>
      </c>
      <c r="F1010" s="205"/>
      <c r="G1010" s="206" t="s">
        <v>2879</v>
      </c>
      <c r="H1010" s="231" t="s">
        <v>2880</v>
      </c>
    </row>
    <row r="1011" spans="1:8" s="220" customFormat="1" ht="15" customHeight="1" thickBot="1">
      <c r="A1011" s="201">
        <v>53684</v>
      </c>
      <c r="B1011" s="254" t="s">
        <v>2966</v>
      </c>
      <c r="C1011" s="203" t="s">
        <v>2967</v>
      </c>
      <c r="D1011" s="203"/>
      <c r="E1011" s="204">
        <v>880</v>
      </c>
      <c r="F1011" s="205"/>
      <c r="G1011" s="206" t="s">
        <v>2879</v>
      </c>
      <c r="H1011" s="231" t="s">
        <v>2968</v>
      </c>
    </row>
    <row r="1012" spans="1:8" s="220" customFormat="1" ht="15" customHeight="1" thickBot="1">
      <c r="A1012" s="201">
        <v>53685</v>
      </c>
      <c r="B1012" s="254" t="s">
        <v>2969</v>
      </c>
      <c r="C1012" s="203" t="s">
        <v>2970</v>
      </c>
      <c r="D1012" s="203"/>
      <c r="E1012" s="204">
        <v>880</v>
      </c>
      <c r="F1012" s="205"/>
      <c r="G1012" s="206" t="s">
        <v>2879</v>
      </c>
      <c r="H1012" s="231" t="s">
        <v>2968</v>
      </c>
    </row>
    <row r="1013" spans="1:8" s="220" customFormat="1" ht="15" customHeight="1" thickBot="1">
      <c r="A1013" s="201">
        <v>53516</v>
      </c>
      <c r="B1013" s="254" t="s">
        <v>2971</v>
      </c>
      <c r="C1013" s="221" t="s">
        <v>2972</v>
      </c>
      <c r="D1013" s="202" t="s">
        <v>2973</v>
      </c>
      <c r="E1013" s="204">
        <v>748</v>
      </c>
      <c r="F1013" s="205"/>
      <c r="G1013" s="206" t="s">
        <v>2879</v>
      </c>
      <c r="H1013" s="231" t="s">
        <v>2968</v>
      </c>
    </row>
    <row r="1014" spans="1:8" s="220" customFormat="1" ht="15" customHeight="1" thickBot="1">
      <c r="A1014" s="201">
        <v>53517</v>
      </c>
      <c r="B1014" s="254" t="s">
        <v>2974</v>
      </c>
      <c r="C1014" s="221" t="s">
        <v>2975</v>
      </c>
      <c r="D1014" s="202" t="s">
        <v>2976</v>
      </c>
      <c r="E1014" s="204">
        <v>880</v>
      </c>
      <c r="F1014" s="205"/>
      <c r="G1014" s="206" t="s">
        <v>2879</v>
      </c>
      <c r="H1014" s="231" t="s">
        <v>2968</v>
      </c>
    </row>
    <row r="1015" spans="1:8" s="220" customFormat="1" ht="15" customHeight="1" thickBot="1">
      <c r="A1015" s="208">
        <v>53595</v>
      </c>
      <c r="B1015" s="255" t="s">
        <v>2977</v>
      </c>
      <c r="C1015" s="203" t="s">
        <v>2978</v>
      </c>
      <c r="D1015" s="203" t="s">
        <v>2979</v>
      </c>
      <c r="E1015" s="204">
        <v>858</v>
      </c>
      <c r="F1015" s="205"/>
      <c r="G1015" s="206" t="s">
        <v>2879</v>
      </c>
      <c r="H1015" s="231" t="s">
        <v>2968</v>
      </c>
    </row>
    <row r="1016" spans="1:8" s="220" customFormat="1" ht="15" customHeight="1" thickBot="1">
      <c r="A1016" s="201">
        <v>53608</v>
      </c>
      <c r="B1016" s="254" t="s">
        <v>2980</v>
      </c>
      <c r="C1016" s="203" t="s">
        <v>2981</v>
      </c>
      <c r="D1016" s="203" t="s">
        <v>2982</v>
      </c>
      <c r="E1016" s="204">
        <v>792</v>
      </c>
      <c r="F1016" s="205"/>
      <c r="G1016" s="206" t="s">
        <v>2879</v>
      </c>
      <c r="H1016" s="231" t="s">
        <v>2968</v>
      </c>
    </row>
    <row r="1017" spans="1:8" s="220" customFormat="1" ht="15" customHeight="1" thickBot="1">
      <c r="A1017" s="201">
        <v>53596</v>
      </c>
      <c r="B1017" s="254" t="s">
        <v>2983</v>
      </c>
      <c r="C1017" s="203" t="s">
        <v>2984</v>
      </c>
      <c r="D1017" s="202" t="s">
        <v>2985</v>
      </c>
      <c r="E1017" s="204">
        <v>858</v>
      </c>
      <c r="F1017" s="205"/>
      <c r="G1017" s="206" t="s">
        <v>2879</v>
      </c>
      <c r="H1017" s="231" t="s">
        <v>2968</v>
      </c>
    </row>
    <row r="1018" spans="1:8" s="220" customFormat="1" ht="15" customHeight="1" thickBot="1">
      <c r="A1018" s="201">
        <v>53497</v>
      </c>
      <c r="B1018" s="254" t="s">
        <v>2986</v>
      </c>
      <c r="C1018" s="203" t="s">
        <v>2987</v>
      </c>
      <c r="D1018" s="203" t="s">
        <v>2988</v>
      </c>
      <c r="E1018" s="204">
        <v>792</v>
      </c>
      <c r="F1018" s="205"/>
      <c r="G1018" s="206" t="s">
        <v>2879</v>
      </c>
      <c r="H1018" s="231" t="s">
        <v>2968</v>
      </c>
    </row>
    <row r="1019" spans="1:8" s="220" customFormat="1" ht="15" customHeight="1" thickBot="1">
      <c r="A1019" s="201">
        <v>53686</v>
      </c>
      <c r="B1019" s="254" t="s">
        <v>2989</v>
      </c>
      <c r="C1019" s="203" t="s">
        <v>2990</v>
      </c>
      <c r="D1019" s="203"/>
      <c r="E1019" s="204">
        <v>1045</v>
      </c>
      <c r="F1019" s="205"/>
      <c r="G1019" s="206" t="s">
        <v>2879</v>
      </c>
      <c r="H1019" s="231" t="s">
        <v>2968</v>
      </c>
    </row>
    <row r="1020" spans="1:8" s="220" customFormat="1" ht="15" customHeight="1" thickBot="1">
      <c r="A1020" s="201">
        <v>53607</v>
      </c>
      <c r="B1020" s="254" t="s">
        <v>2991</v>
      </c>
      <c r="C1020" s="203" t="s">
        <v>2992</v>
      </c>
      <c r="D1020" s="203" t="s">
        <v>2993</v>
      </c>
      <c r="E1020" s="204">
        <v>792</v>
      </c>
      <c r="F1020" s="205"/>
      <c r="G1020" s="206" t="s">
        <v>2879</v>
      </c>
      <c r="H1020" s="231" t="s">
        <v>2968</v>
      </c>
    </row>
    <row r="1021" spans="1:8" s="220" customFormat="1" ht="15" customHeight="1" thickBot="1">
      <c r="A1021" s="201">
        <v>53640</v>
      </c>
      <c r="B1021" s="254" t="s">
        <v>2994</v>
      </c>
      <c r="C1021" s="203" t="s">
        <v>2995</v>
      </c>
      <c r="D1021" s="203" t="s">
        <v>2996</v>
      </c>
      <c r="E1021" s="204">
        <v>858</v>
      </c>
      <c r="F1021" s="205"/>
      <c r="G1021" s="206" t="s">
        <v>2879</v>
      </c>
      <c r="H1021" s="231" t="s">
        <v>2968</v>
      </c>
    </row>
    <row r="1022" spans="1:8" s="220" customFormat="1" ht="15" customHeight="1" thickBot="1">
      <c r="A1022" s="201">
        <v>53391</v>
      </c>
      <c r="B1022" s="254" t="s">
        <v>2997</v>
      </c>
      <c r="C1022" s="203" t="s">
        <v>2998</v>
      </c>
      <c r="D1022" s="203" t="s">
        <v>2999</v>
      </c>
      <c r="E1022" s="204">
        <v>440</v>
      </c>
      <c r="F1022" s="205"/>
      <c r="G1022" s="206" t="s">
        <v>2879</v>
      </c>
      <c r="H1022" s="231" t="s">
        <v>2968</v>
      </c>
    </row>
    <row r="1023" spans="1:8" s="220" customFormat="1" ht="15" customHeight="1" thickBot="1">
      <c r="A1023" s="201">
        <v>53315</v>
      </c>
      <c r="B1023" s="254" t="s">
        <v>3000</v>
      </c>
      <c r="C1023" s="203" t="s">
        <v>3001</v>
      </c>
      <c r="D1023" s="203" t="s">
        <v>3002</v>
      </c>
      <c r="E1023" s="204">
        <v>440</v>
      </c>
      <c r="F1023" s="205"/>
      <c r="G1023" s="206" t="s">
        <v>2879</v>
      </c>
      <c r="H1023" s="231" t="s">
        <v>2968</v>
      </c>
    </row>
    <row r="1024" spans="1:8" s="220" customFormat="1" ht="15" customHeight="1" thickBot="1">
      <c r="A1024" s="201">
        <v>53430</v>
      </c>
      <c r="B1024" s="254" t="s">
        <v>3003</v>
      </c>
      <c r="C1024" s="203" t="s">
        <v>3004</v>
      </c>
      <c r="D1024" s="203" t="s">
        <v>3005</v>
      </c>
      <c r="E1024" s="204">
        <v>242</v>
      </c>
      <c r="F1024" s="205"/>
      <c r="G1024" s="206" t="s">
        <v>2879</v>
      </c>
      <c r="H1024" s="231" t="s">
        <v>2968</v>
      </c>
    </row>
    <row r="1025" spans="1:8" s="220" customFormat="1" ht="15" customHeight="1" thickBot="1">
      <c r="A1025" s="201">
        <v>53676</v>
      </c>
      <c r="B1025" s="219" t="s">
        <v>3006</v>
      </c>
      <c r="C1025" s="221" t="s">
        <v>3007</v>
      </c>
      <c r="D1025" s="202" t="s">
        <v>3008</v>
      </c>
      <c r="E1025" s="204">
        <v>858</v>
      </c>
      <c r="F1025" s="205"/>
      <c r="G1025" s="206" t="s">
        <v>2879</v>
      </c>
      <c r="H1025" s="231" t="s">
        <v>3009</v>
      </c>
    </row>
    <row r="1026" spans="1:8" s="220" customFormat="1" ht="15" customHeight="1" thickBot="1">
      <c r="A1026" s="201">
        <v>53677</v>
      </c>
      <c r="B1026" s="219" t="s">
        <v>3010</v>
      </c>
      <c r="C1026" s="221" t="s">
        <v>3011</v>
      </c>
      <c r="D1026" s="202" t="s">
        <v>3012</v>
      </c>
      <c r="E1026" s="204">
        <v>858</v>
      </c>
      <c r="F1026" s="205"/>
      <c r="G1026" s="206" t="s">
        <v>2879</v>
      </c>
      <c r="H1026" s="231" t="s">
        <v>3009</v>
      </c>
    </row>
    <row r="1027" spans="1:8" s="220" customFormat="1" ht="15" customHeight="1" thickBot="1">
      <c r="A1027" s="201">
        <v>53678</v>
      </c>
      <c r="B1027" s="219" t="s">
        <v>3013</v>
      </c>
      <c r="C1027" s="221" t="s">
        <v>3014</v>
      </c>
      <c r="D1027" s="202" t="s">
        <v>3015</v>
      </c>
      <c r="E1027" s="204">
        <v>858</v>
      </c>
      <c r="F1027" s="205"/>
      <c r="G1027" s="206" t="s">
        <v>2879</v>
      </c>
      <c r="H1027" s="231" t="s">
        <v>3009</v>
      </c>
    </row>
    <row r="1028" spans="1:8" s="220" customFormat="1" ht="15" customHeight="1" thickBot="1">
      <c r="A1028" s="201">
        <v>53679</v>
      </c>
      <c r="B1028" s="219" t="s">
        <v>3016</v>
      </c>
      <c r="C1028" s="221" t="s">
        <v>3017</v>
      </c>
      <c r="D1028" s="202" t="s">
        <v>3018</v>
      </c>
      <c r="E1028" s="204">
        <v>858</v>
      </c>
      <c r="F1028" s="205"/>
      <c r="G1028" s="206" t="s">
        <v>2879</v>
      </c>
      <c r="H1028" s="231" t="s">
        <v>3009</v>
      </c>
    </row>
    <row r="1029" spans="1:8" s="220" customFormat="1" ht="15" customHeight="1" thickBot="1">
      <c r="A1029" s="201">
        <v>53680</v>
      </c>
      <c r="B1029" s="219" t="s">
        <v>3019</v>
      </c>
      <c r="C1029" s="221" t="s">
        <v>3020</v>
      </c>
      <c r="D1029" s="202" t="s">
        <v>3021</v>
      </c>
      <c r="E1029" s="204">
        <v>858</v>
      </c>
      <c r="F1029" s="205"/>
      <c r="G1029" s="206" t="s">
        <v>2879</v>
      </c>
      <c r="H1029" s="231" t="s">
        <v>3009</v>
      </c>
    </row>
    <row r="1030" spans="1:8" s="220" customFormat="1" ht="15" customHeight="1" thickBot="1">
      <c r="A1030" s="201">
        <v>53681</v>
      </c>
      <c r="B1030" s="219" t="s">
        <v>3022</v>
      </c>
      <c r="C1030" s="221" t="s">
        <v>3023</v>
      </c>
      <c r="D1030" s="202" t="s">
        <v>3024</v>
      </c>
      <c r="E1030" s="204">
        <v>1078</v>
      </c>
      <c r="F1030" s="205"/>
      <c r="G1030" s="206" t="s">
        <v>2879</v>
      </c>
      <c r="H1030" s="231" t="s">
        <v>3009</v>
      </c>
    </row>
    <row r="1031" spans="1:8" s="220" customFormat="1" ht="15" customHeight="1" thickBot="1">
      <c r="A1031" s="201">
        <v>53682</v>
      </c>
      <c r="B1031" s="219" t="s">
        <v>3025</v>
      </c>
      <c r="C1031" s="221" t="s">
        <v>3026</v>
      </c>
      <c r="D1031" s="202" t="s">
        <v>3027</v>
      </c>
      <c r="E1031" s="204">
        <v>968</v>
      </c>
      <c r="F1031" s="205"/>
      <c r="G1031" s="206" t="s">
        <v>2879</v>
      </c>
      <c r="H1031" s="231" t="s">
        <v>3009</v>
      </c>
    </row>
    <row r="1032" spans="1:8" s="220" customFormat="1" ht="15" customHeight="1" thickBot="1">
      <c r="A1032" s="201">
        <v>53683</v>
      </c>
      <c r="B1032" s="219" t="s">
        <v>3028</v>
      </c>
      <c r="C1032" s="221" t="s">
        <v>3029</v>
      </c>
      <c r="D1032" s="202" t="s">
        <v>3030</v>
      </c>
      <c r="E1032" s="204">
        <v>968</v>
      </c>
      <c r="F1032" s="205"/>
      <c r="G1032" s="206" t="s">
        <v>2879</v>
      </c>
      <c r="H1032" s="231" t="s">
        <v>3009</v>
      </c>
    </row>
    <row r="1033" spans="1:8" s="220" customFormat="1" ht="15" customHeight="1" thickBot="1">
      <c r="A1033" s="201">
        <v>53515</v>
      </c>
      <c r="B1033" s="254" t="s">
        <v>3031</v>
      </c>
      <c r="C1033" s="221" t="s">
        <v>3032</v>
      </c>
      <c r="D1033" s="202" t="s">
        <v>3033</v>
      </c>
      <c r="E1033" s="204">
        <v>1485</v>
      </c>
      <c r="F1033" s="205"/>
      <c r="G1033" s="206" t="s">
        <v>2879</v>
      </c>
      <c r="H1033" s="231" t="s">
        <v>3009</v>
      </c>
    </row>
    <row r="1034" spans="1:8" s="220" customFormat="1" ht="15" customHeight="1" thickBot="1">
      <c r="A1034" s="201">
        <v>53687</v>
      </c>
      <c r="B1034" s="254" t="s">
        <v>3034</v>
      </c>
      <c r="C1034" s="203" t="s">
        <v>3035</v>
      </c>
      <c r="D1034" s="203"/>
      <c r="E1034" s="204">
        <v>990</v>
      </c>
      <c r="F1034" s="205"/>
      <c r="G1034" s="206" t="s">
        <v>2879</v>
      </c>
      <c r="H1034" s="231" t="s">
        <v>3036</v>
      </c>
    </row>
    <row r="1035" spans="1:8" s="220" customFormat="1" ht="15" customHeight="1" thickBot="1">
      <c r="A1035" s="201">
        <v>53688</v>
      </c>
      <c r="B1035" s="254" t="s">
        <v>3037</v>
      </c>
      <c r="C1035" s="203" t="s">
        <v>3038</v>
      </c>
      <c r="D1035" s="203"/>
      <c r="E1035" s="204">
        <v>990</v>
      </c>
      <c r="F1035" s="205"/>
      <c r="G1035" s="206" t="s">
        <v>2879</v>
      </c>
      <c r="H1035" s="231" t="s">
        <v>3036</v>
      </c>
    </row>
    <row r="1036" spans="1:8" s="220" customFormat="1" ht="15" customHeight="1" thickBot="1">
      <c r="A1036" s="201">
        <v>53609</v>
      </c>
      <c r="B1036" s="254" t="s">
        <v>3039</v>
      </c>
      <c r="C1036" s="221" t="s">
        <v>3040</v>
      </c>
      <c r="D1036" s="202" t="s">
        <v>3041</v>
      </c>
      <c r="E1036" s="204">
        <v>1078</v>
      </c>
      <c r="F1036" s="205"/>
      <c r="G1036" s="206" t="s">
        <v>2879</v>
      </c>
      <c r="H1036" s="231" t="s">
        <v>3036</v>
      </c>
    </row>
    <row r="1037" spans="1:8" s="220" customFormat="1" ht="15" customHeight="1" thickBot="1">
      <c r="A1037" s="201">
        <v>53610</v>
      </c>
      <c r="B1037" s="254" t="s">
        <v>3042</v>
      </c>
      <c r="C1037" s="221" t="s">
        <v>3043</v>
      </c>
      <c r="D1037" s="202" t="s">
        <v>3044</v>
      </c>
      <c r="E1037" s="204">
        <v>1078</v>
      </c>
      <c r="F1037" s="205"/>
      <c r="G1037" s="206" t="s">
        <v>2879</v>
      </c>
      <c r="H1037" s="231" t="s">
        <v>3036</v>
      </c>
    </row>
    <row r="1038" spans="1:8" s="220" customFormat="1" ht="15" customHeight="1" thickBot="1">
      <c r="A1038" s="201">
        <v>53512</v>
      </c>
      <c r="B1038" s="254" t="s">
        <v>3045</v>
      </c>
      <c r="C1038" s="221" t="s">
        <v>3046</v>
      </c>
      <c r="D1038" s="202" t="s">
        <v>3047</v>
      </c>
      <c r="E1038" s="204">
        <v>990</v>
      </c>
      <c r="F1038" s="205"/>
      <c r="G1038" s="206" t="s">
        <v>2879</v>
      </c>
      <c r="H1038" s="231" t="s">
        <v>3036</v>
      </c>
    </row>
    <row r="1039" spans="1:8" s="220" customFormat="1" ht="15" customHeight="1" thickBot="1">
      <c r="A1039" s="201">
        <v>53593</v>
      </c>
      <c r="B1039" s="254" t="s">
        <v>3048</v>
      </c>
      <c r="C1039" s="221" t="s">
        <v>3049</v>
      </c>
      <c r="D1039" s="202" t="s">
        <v>3050</v>
      </c>
      <c r="E1039" s="204">
        <v>990</v>
      </c>
      <c r="F1039" s="205"/>
      <c r="G1039" s="206" t="s">
        <v>2879</v>
      </c>
      <c r="H1039" s="231" t="s">
        <v>3036</v>
      </c>
    </row>
    <row r="1040" spans="1:8" s="220" customFormat="1" ht="15" customHeight="1" thickBot="1">
      <c r="A1040" s="201">
        <v>53594</v>
      </c>
      <c r="B1040" s="254" t="s">
        <v>3051</v>
      </c>
      <c r="C1040" s="221" t="s">
        <v>3052</v>
      </c>
      <c r="D1040" s="202" t="s">
        <v>3053</v>
      </c>
      <c r="E1040" s="204">
        <v>990</v>
      </c>
      <c r="F1040" s="205"/>
      <c r="G1040" s="206" t="s">
        <v>2879</v>
      </c>
      <c r="H1040" s="231" t="s">
        <v>3036</v>
      </c>
    </row>
    <row r="1041" spans="1:8" s="220" customFormat="1" ht="15" customHeight="1" thickBot="1">
      <c r="A1041" s="201">
        <v>53642</v>
      </c>
      <c r="B1041" s="254" t="s">
        <v>3054</v>
      </c>
      <c r="C1041" s="203" t="s">
        <v>3055</v>
      </c>
      <c r="D1041" s="203" t="s">
        <v>3056</v>
      </c>
      <c r="E1041" s="204">
        <v>990</v>
      </c>
      <c r="F1041" s="205"/>
      <c r="G1041" s="206" t="s">
        <v>2879</v>
      </c>
      <c r="H1041" s="231" t="s">
        <v>3036</v>
      </c>
    </row>
    <row r="1042" spans="1:8" s="220" customFormat="1" ht="15" customHeight="1" thickBot="1">
      <c r="A1042" s="201">
        <v>53689</v>
      </c>
      <c r="B1042" s="258" t="s">
        <v>3057</v>
      </c>
      <c r="C1042" s="203" t="s">
        <v>3058</v>
      </c>
      <c r="D1042" s="203" t="s">
        <v>3059</v>
      </c>
      <c r="E1042" s="204">
        <v>1485</v>
      </c>
      <c r="F1042" s="205"/>
      <c r="G1042" s="206" t="s">
        <v>2879</v>
      </c>
      <c r="H1042" s="231" t="s">
        <v>3036</v>
      </c>
    </row>
    <row r="1043" spans="1:8" s="220" customFormat="1" ht="15" customHeight="1" thickBot="1">
      <c r="A1043" s="201">
        <v>53690</v>
      </c>
      <c r="B1043" s="254" t="s">
        <v>3060</v>
      </c>
      <c r="C1043" s="203" t="s">
        <v>3061</v>
      </c>
      <c r="D1043" s="203" t="s">
        <v>3062</v>
      </c>
      <c r="E1043" s="204">
        <v>1400</v>
      </c>
      <c r="F1043" s="205"/>
      <c r="G1043" s="206" t="s">
        <v>2843</v>
      </c>
      <c r="H1043" s="231" t="s">
        <v>3063</v>
      </c>
    </row>
    <row r="1044" spans="1:8" s="220" customFormat="1" ht="15" customHeight="1" thickBot="1">
      <c r="A1044" s="201">
        <v>53691</v>
      </c>
      <c r="B1044" s="254" t="s">
        <v>3064</v>
      </c>
      <c r="C1044" s="203" t="s">
        <v>3065</v>
      </c>
      <c r="D1044" s="203" t="s">
        <v>3066</v>
      </c>
      <c r="E1044" s="204">
        <v>1400</v>
      </c>
      <c r="F1044" s="205"/>
      <c r="G1044" s="206" t="s">
        <v>2843</v>
      </c>
      <c r="H1044" s="231" t="s">
        <v>3063</v>
      </c>
    </row>
    <row r="1045" spans="1:8" s="220" customFormat="1" ht="15" customHeight="1" thickBot="1">
      <c r="A1045" s="201">
        <v>53692</v>
      </c>
      <c r="B1045" s="254" t="s">
        <v>3067</v>
      </c>
      <c r="C1045" s="203" t="s">
        <v>3068</v>
      </c>
      <c r="D1045" s="203" t="s">
        <v>3069</v>
      </c>
      <c r="E1045" s="204">
        <v>1400</v>
      </c>
      <c r="F1045" s="205"/>
      <c r="G1045" s="206" t="s">
        <v>2843</v>
      </c>
      <c r="H1045" s="231" t="s">
        <v>3063</v>
      </c>
    </row>
    <row r="1046" spans="1:8" s="220" customFormat="1" ht="15" customHeight="1" thickBot="1">
      <c r="A1046" s="201">
        <v>53693</v>
      </c>
      <c r="B1046" s="254" t="s">
        <v>3070</v>
      </c>
      <c r="C1046" s="203" t="s">
        <v>3071</v>
      </c>
      <c r="D1046" s="203" t="s">
        <v>3072</v>
      </c>
      <c r="E1046" s="204">
        <v>1400</v>
      </c>
      <c r="F1046" s="205"/>
      <c r="G1046" s="206" t="s">
        <v>2843</v>
      </c>
      <c r="H1046" s="231" t="s">
        <v>3063</v>
      </c>
    </row>
    <row r="1047" spans="1:8" s="220" customFormat="1" ht="15" customHeight="1" thickBot="1">
      <c r="A1047" s="201">
        <v>53694</v>
      </c>
      <c r="B1047" s="254" t="s">
        <v>3073</v>
      </c>
      <c r="C1047" s="203" t="s">
        <v>3074</v>
      </c>
      <c r="D1047" s="203" t="s">
        <v>3075</v>
      </c>
      <c r="E1047" s="204">
        <v>1400</v>
      </c>
      <c r="F1047" s="205"/>
      <c r="G1047" s="206" t="s">
        <v>2843</v>
      </c>
      <c r="H1047" s="231" t="s">
        <v>3063</v>
      </c>
    </row>
    <row r="1048" spans="1:8" s="220" customFormat="1" ht="15" customHeight="1" thickBot="1">
      <c r="A1048" s="201">
        <v>53695</v>
      </c>
      <c r="B1048" s="254" t="s">
        <v>3076</v>
      </c>
      <c r="C1048" s="203" t="s">
        <v>3077</v>
      </c>
      <c r="D1048" s="203" t="s">
        <v>3078</v>
      </c>
      <c r="E1048" s="204">
        <v>1400</v>
      </c>
      <c r="F1048" s="205"/>
      <c r="G1048" s="206" t="s">
        <v>2843</v>
      </c>
      <c r="H1048" s="231" t="s">
        <v>3063</v>
      </c>
    </row>
    <row r="1049" spans="1:8" s="220" customFormat="1" ht="15" customHeight="1" thickBot="1">
      <c r="A1049" s="201">
        <v>53696</v>
      </c>
      <c r="B1049" s="254" t="s">
        <v>3079</v>
      </c>
      <c r="C1049" s="203" t="s">
        <v>3080</v>
      </c>
      <c r="D1049" s="203" t="s">
        <v>3081</v>
      </c>
      <c r="E1049" s="204">
        <v>1400</v>
      </c>
      <c r="F1049" s="205"/>
      <c r="G1049" s="206" t="s">
        <v>2843</v>
      </c>
      <c r="H1049" s="231" t="s">
        <v>3063</v>
      </c>
    </row>
    <row r="1050" spans="1:8" s="223" customFormat="1" ht="15" customHeight="1" thickBot="1">
      <c r="A1050" s="201">
        <v>53603</v>
      </c>
      <c r="B1050" s="231" t="s">
        <v>3082</v>
      </c>
      <c r="C1050" s="221" t="s">
        <v>3083</v>
      </c>
      <c r="D1050" s="202" t="s">
        <v>3084</v>
      </c>
      <c r="E1050" s="204">
        <v>1380</v>
      </c>
      <c r="F1050" s="205"/>
      <c r="G1050" s="206" t="s">
        <v>3085</v>
      </c>
      <c r="H1050" s="231" t="s">
        <v>3063</v>
      </c>
    </row>
    <row r="1051" spans="1:8" s="223" customFormat="1" ht="15" customHeight="1" thickBot="1">
      <c r="A1051" s="201">
        <v>53520</v>
      </c>
      <c r="B1051" s="231" t="s">
        <v>3086</v>
      </c>
      <c r="C1051" s="221" t="s">
        <v>3087</v>
      </c>
      <c r="D1051" s="202" t="s">
        <v>3088</v>
      </c>
      <c r="E1051" s="204">
        <v>1380</v>
      </c>
      <c r="F1051" s="205"/>
      <c r="G1051" s="206" t="s">
        <v>3085</v>
      </c>
      <c r="H1051" s="231" t="s">
        <v>3063</v>
      </c>
    </row>
    <row r="1052" spans="1:8" s="220" customFormat="1" ht="15" customHeight="1" thickBot="1">
      <c r="A1052" s="208">
        <v>53589</v>
      </c>
      <c r="B1052" s="255" t="s">
        <v>3089</v>
      </c>
      <c r="C1052" s="203" t="s">
        <v>3090</v>
      </c>
      <c r="D1052" s="203" t="s">
        <v>3091</v>
      </c>
      <c r="E1052" s="204">
        <v>1380</v>
      </c>
      <c r="F1052" s="215"/>
      <c r="G1052" s="206" t="s">
        <v>3085</v>
      </c>
      <c r="H1052" s="231" t="s">
        <v>3063</v>
      </c>
    </row>
    <row r="1053" spans="1:8" s="220" customFormat="1" ht="15" customHeight="1" thickBot="1">
      <c r="A1053" s="208">
        <v>53697</v>
      </c>
      <c r="B1053" s="208" t="s">
        <v>3092</v>
      </c>
      <c r="C1053" s="203" t="s">
        <v>3093</v>
      </c>
      <c r="D1053" s="203" t="s">
        <v>3094</v>
      </c>
      <c r="E1053" s="204">
        <v>1380</v>
      </c>
      <c r="F1053" s="205"/>
      <c r="G1053" s="206" t="s">
        <v>3085</v>
      </c>
      <c r="H1053" s="231" t="s">
        <v>3063</v>
      </c>
    </row>
    <row r="1054" spans="1:8" s="220" customFormat="1" ht="15" customHeight="1" thickBot="1">
      <c r="A1054" s="201">
        <v>53698</v>
      </c>
      <c r="B1054" s="231" t="s">
        <v>3095</v>
      </c>
      <c r="C1054" s="203" t="s">
        <v>3096</v>
      </c>
      <c r="D1054" s="202" t="s">
        <v>3097</v>
      </c>
      <c r="E1054" s="204">
        <v>1380</v>
      </c>
      <c r="F1054" s="205"/>
      <c r="G1054" s="206" t="s">
        <v>3085</v>
      </c>
      <c r="H1054" s="231" t="s">
        <v>3063</v>
      </c>
    </row>
    <row r="1055" spans="1:8" s="220" customFormat="1" ht="15" customHeight="1" thickBot="1">
      <c r="A1055" s="208">
        <v>53699</v>
      </c>
      <c r="B1055" s="255" t="s">
        <v>3098</v>
      </c>
      <c r="C1055" s="203" t="s">
        <v>3099</v>
      </c>
      <c r="D1055" s="203" t="s">
        <v>3100</v>
      </c>
      <c r="E1055" s="204">
        <v>1380</v>
      </c>
      <c r="F1055" s="215"/>
      <c r="G1055" s="206" t="s">
        <v>3085</v>
      </c>
      <c r="H1055" s="231" t="s">
        <v>3063</v>
      </c>
    </row>
    <row r="1056" spans="1:8" s="220" customFormat="1" ht="15" customHeight="1" thickBot="1">
      <c r="A1056" s="208">
        <v>53635</v>
      </c>
      <c r="B1056" s="208" t="s">
        <v>3101</v>
      </c>
      <c r="C1056" s="203" t="s">
        <v>3102</v>
      </c>
      <c r="D1056" s="203" t="s">
        <v>3103</v>
      </c>
      <c r="E1056" s="204">
        <v>1380</v>
      </c>
      <c r="F1056" s="215"/>
      <c r="G1056" s="206" t="s">
        <v>3085</v>
      </c>
      <c r="H1056" s="231" t="s">
        <v>3063</v>
      </c>
    </row>
    <row r="1057" spans="1:8" s="220" customFormat="1" ht="15" customHeight="1" thickBot="1">
      <c r="A1057" s="208">
        <v>53590</v>
      </c>
      <c r="B1057" s="255" t="s">
        <v>3104</v>
      </c>
      <c r="C1057" s="203" t="s">
        <v>3105</v>
      </c>
      <c r="D1057" s="203" t="s">
        <v>3106</v>
      </c>
      <c r="E1057" s="204">
        <v>1380</v>
      </c>
      <c r="F1057" s="215"/>
      <c r="G1057" s="206" t="s">
        <v>3085</v>
      </c>
      <c r="H1057" s="231" t="s">
        <v>3063</v>
      </c>
    </row>
    <row r="1058" spans="1:8" s="223" customFormat="1" ht="15" customHeight="1" thickBot="1">
      <c r="A1058" s="208">
        <v>53300</v>
      </c>
      <c r="B1058" s="208" t="s">
        <v>3107</v>
      </c>
      <c r="C1058" s="203" t="s">
        <v>3108</v>
      </c>
      <c r="D1058" s="203" t="s">
        <v>3109</v>
      </c>
      <c r="E1058" s="204">
        <v>380</v>
      </c>
      <c r="F1058" s="205"/>
      <c r="G1058" s="206" t="s">
        <v>3085</v>
      </c>
      <c r="H1058" s="231" t="s">
        <v>3063</v>
      </c>
    </row>
    <row r="1059" spans="1:8" s="223" customFormat="1" ht="15" customHeight="1" thickBot="1">
      <c r="A1059" s="208">
        <v>53301</v>
      </c>
      <c r="B1059" s="208" t="s">
        <v>3110</v>
      </c>
      <c r="C1059" s="203" t="s">
        <v>3111</v>
      </c>
      <c r="D1059" s="203" t="s">
        <v>3112</v>
      </c>
      <c r="E1059" s="204">
        <v>380</v>
      </c>
      <c r="F1059" s="205"/>
      <c r="G1059" s="206" t="s">
        <v>3085</v>
      </c>
      <c r="H1059" s="231" t="s">
        <v>3063</v>
      </c>
    </row>
    <row r="1060" spans="1:8" ht="15" customHeight="1" thickBot="1">
      <c r="A1060" s="208">
        <v>53302</v>
      </c>
      <c r="B1060" s="208" t="s">
        <v>3113</v>
      </c>
      <c r="C1060" s="203" t="s">
        <v>3114</v>
      </c>
      <c r="D1060" s="203" t="s">
        <v>3115</v>
      </c>
      <c r="E1060" s="204">
        <v>380</v>
      </c>
      <c r="F1060" s="205"/>
      <c r="G1060" s="206" t="s">
        <v>3085</v>
      </c>
      <c r="H1060" s="231" t="s">
        <v>3063</v>
      </c>
    </row>
    <row r="1061" spans="1:8" ht="15" customHeight="1" thickBot="1">
      <c r="A1061" s="208">
        <v>53303</v>
      </c>
      <c r="B1061" s="208" t="s">
        <v>3116</v>
      </c>
      <c r="C1061" s="203" t="s">
        <v>3117</v>
      </c>
      <c r="D1061" s="203" t="s">
        <v>3118</v>
      </c>
      <c r="E1061" s="204">
        <v>380</v>
      </c>
      <c r="F1061" s="205"/>
      <c r="G1061" s="206" t="s">
        <v>3085</v>
      </c>
      <c r="H1061" s="231" t="s">
        <v>3063</v>
      </c>
    </row>
    <row r="1062" spans="1:8" ht="15" customHeight="1" thickBot="1">
      <c r="A1062" s="208">
        <v>53304</v>
      </c>
      <c r="B1062" s="208" t="s">
        <v>3119</v>
      </c>
      <c r="C1062" s="203" t="s">
        <v>3120</v>
      </c>
      <c r="D1062" s="203" t="s">
        <v>3121</v>
      </c>
      <c r="E1062" s="204">
        <v>380</v>
      </c>
      <c r="F1062" s="205"/>
      <c r="G1062" s="206" t="s">
        <v>3085</v>
      </c>
      <c r="H1062" s="231" t="s">
        <v>3063</v>
      </c>
    </row>
    <row r="1063" spans="1:8" ht="15" customHeight="1" thickBot="1">
      <c r="A1063" s="208">
        <v>53305</v>
      </c>
      <c r="B1063" s="208" t="s">
        <v>3122</v>
      </c>
      <c r="C1063" s="203" t="s">
        <v>3123</v>
      </c>
      <c r="D1063" s="203" t="s">
        <v>3124</v>
      </c>
      <c r="E1063" s="204">
        <v>380</v>
      </c>
      <c r="F1063" s="205"/>
      <c r="G1063" s="206" t="s">
        <v>3085</v>
      </c>
      <c r="H1063" s="231" t="s">
        <v>3063</v>
      </c>
    </row>
    <row r="1064" spans="1:8" ht="15" customHeight="1" thickBot="1">
      <c r="A1064" s="208">
        <v>53306</v>
      </c>
      <c r="B1064" s="208" t="s">
        <v>3125</v>
      </c>
      <c r="C1064" s="203" t="s">
        <v>3126</v>
      </c>
      <c r="D1064" s="203" t="s">
        <v>3127</v>
      </c>
      <c r="E1064" s="204">
        <v>380</v>
      </c>
      <c r="F1064" s="205"/>
      <c r="G1064" s="206" t="s">
        <v>3085</v>
      </c>
      <c r="H1064" s="231" t="s">
        <v>3063</v>
      </c>
    </row>
    <row r="1065" spans="1:8" ht="15" customHeight="1" thickBot="1">
      <c r="A1065" s="208">
        <v>53307</v>
      </c>
      <c r="B1065" s="208" t="s">
        <v>3128</v>
      </c>
      <c r="C1065" s="203" t="s">
        <v>3129</v>
      </c>
      <c r="D1065" s="203" t="s">
        <v>3130</v>
      </c>
      <c r="E1065" s="204">
        <v>380</v>
      </c>
      <c r="F1065" s="205"/>
      <c r="G1065" s="206" t="s">
        <v>3085</v>
      </c>
      <c r="H1065" s="231" t="s">
        <v>3063</v>
      </c>
    </row>
    <row r="1066" spans="1:8" ht="15" customHeight="1" thickBot="1">
      <c r="A1066" s="208">
        <v>53246</v>
      </c>
      <c r="B1066" s="208">
        <v>9</v>
      </c>
      <c r="C1066" s="203" t="s">
        <v>3131</v>
      </c>
      <c r="D1066" s="203" t="s">
        <v>3132</v>
      </c>
      <c r="E1066" s="204">
        <v>380</v>
      </c>
      <c r="F1066" s="205"/>
      <c r="G1066" s="206" t="s">
        <v>3085</v>
      </c>
      <c r="H1066" s="231" t="s">
        <v>3063</v>
      </c>
    </row>
    <row r="1067" spans="1:8" ht="15" customHeight="1" thickBot="1">
      <c r="A1067" s="208">
        <v>53247</v>
      </c>
      <c r="B1067" s="208">
        <v>10</v>
      </c>
      <c r="C1067" s="203" t="s">
        <v>3133</v>
      </c>
      <c r="D1067" s="203" t="s">
        <v>3134</v>
      </c>
      <c r="E1067" s="204">
        <v>380</v>
      </c>
      <c r="F1067" s="205"/>
      <c r="G1067" s="206" t="s">
        <v>3085</v>
      </c>
      <c r="H1067" s="231" t="s">
        <v>3063</v>
      </c>
    </row>
    <row r="1068" spans="1:8" s="223" customFormat="1" ht="15" customHeight="1" thickBot="1">
      <c r="A1068" s="208">
        <v>53248</v>
      </c>
      <c r="B1068" s="208">
        <v>11</v>
      </c>
      <c r="C1068" s="203" t="s">
        <v>3135</v>
      </c>
      <c r="D1068" s="203" t="s">
        <v>3136</v>
      </c>
      <c r="E1068" s="204">
        <v>380</v>
      </c>
      <c r="F1068" s="205"/>
      <c r="G1068" s="206" t="s">
        <v>3085</v>
      </c>
      <c r="H1068" s="231" t="s">
        <v>3063</v>
      </c>
    </row>
    <row r="1069" spans="1:8" s="223" customFormat="1" ht="15" customHeight="1" thickBot="1">
      <c r="A1069" s="208">
        <v>53249</v>
      </c>
      <c r="B1069" s="208">
        <v>12</v>
      </c>
      <c r="C1069" s="203" t="s">
        <v>3137</v>
      </c>
      <c r="D1069" s="203" t="s">
        <v>3138</v>
      </c>
      <c r="E1069" s="204">
        <v>380</v>
      </c>
      <c r="F1069" s="205"/>
      <c r="G1069" s="206" t="s">
        <v>3085</v>
      </c>
      <c r="H1069" s="231" t="s">
        <v>3063</v>
      </c>
    </row>
    <row r="1070" spans="1:8" s="223" customFormat="1" ht="15" customHeight="1" thickBot="1">
      <c r="A1070" s="208">
        <v>53250</v>
      </c>
      <c r="B1070" s="208">
        <v>13</v>
      </c>
      <c r="C1070" s="203" t="s">
        <v>3139</v>
      </c>
      <c r="D1070" s="203" t="s">
        <v>3140</v>
      </c>
      <c r="E1070" s="204">
        <v>380</v>
      </c>
      <c r="F1070" s="205"/>
      <c r="G1070" s="206" t="s">
        <v>3085</v>
      </c>
      <c r="H1070" s="231" t="s">
        <v>3063</v>
      </c>
    </row>
    <row r="1071" spans="1:8" s="223" customFormat="1" ht="15" customHeight="1" thickBot="1">
      <c r="A1071" s="208">
        <v>53251</v>
      </c>
      <c r="B1071" s="208">
        <v>14</v>
      </c>
      <c r="C1071" s="203" t="s">
        <v>3141</v>
      </c>
      <c r="D1071" s="203" t="s">
        <v>3142</v>
      </c>
      <c r="E1071" s="204">
        <v>380</v>
      </c>
      <c r="F1071" s="205"/>
      <c r="G1071" s="206" t="s">
        <v>3085</v>
      </c>
      <c r="H1071" s="231" t="s">
        <v>3063</v>
      </c>
    </row>
    <row r="1072" spans="1:8" s="223" customFormat="1" ht="15" customHeight="1">
      <c r="A1072" s="259">
        <v>53253</v>
      </c>
      <c r="B1072" s="259">
        <v>16</v>
      </c>
      <c r="C1072" s="243" t="s">
        <v>3143</v>
      </c>
      <c r="D1072" s="243" t="s">
        <v>3144</v>
      </c>
      <c r="E1072" s="260">
        <v>380</v>
      </c>
      <c r="F1072" s="205"/>
      <c r="G1072" s="206" t="s">
        <v>3085</v>
      </c>
      <c r="H1072" s="231" t="s">
        <v>3063</v>
      </c>
    </row>
    <row r="1073" spans="1:8" ht="15" customHeight="1" thickBot="1">
      <c r="A1073" s="194"/>
      <c r="B1073" s="194"/>
      <c r="C1073" s="195"/>
      <c r="D1073" s="197"/>
      <c r="E1073" s="245"/>
      <c r="F1073" s="245"/>
      <c r="G1073" s="246"/>
      <c r="H1073" s="194" t="s">
        <v>1070</v>
      </c>
    </row>
    <row r="1074" spans="1:8" ht="15" customHeight="1" thickBot="1">
      <c r="A1074" s="201" t="s">
        <v>3145</v>
      </c>
      <c r="B1074" s="208" t="s">
        <v>1052</v>
      </c>
      <c r="C1074" s="261" t="s">
        <v>3146</v>
      </c>
      <c r="D1074" s="219" t="s">
        <v>1139</v>
      </c>
      <c r="E1074" s="204">
        <v>650</v>
      </c>
      <c r="F1074" s="205" t="s">
        <v>3147</v>
      </c>
      <c r="G1074" s="206" t="s">
        <v>1055</v>
      </c>
      <c r="H1074" s="231" t="s">
        <v>3148</v>
      </c>
    </row>
    <row r="1075" spans="1:8" ht="15" customHeight="1" thickBot="1">
      <c r="A1075" s="201" t="s">
        <v>3149</v>
      </c>
      <c r="B1075" s="208" t="s">
        <v>1052</v>
      </c>
      <c r="C1075" s="261" t="s">
        <v>3150</v>
      </c>
      <c r="D1075" s="219" t="s">
        <v>1139</v>
      </c>
      <c r="E1075" s="204">
        <v>980</v>
      </c>
      <c r="F1075" s="205" t="s">
        <v>3151</v>
      </c>
      <c r="G1075" s="206" t="s">
        <v>1055</v>
      </c>
      <c r="H1075" s="231" t="s">
        <v>3148</v>
      </c>
    </row>
    <row r="1076" spans="1:8" s="220" customFormat="1" ht="15" customHeight="1" thickBot="1">
      <c r="A1076" s="208" t="s">
        <v>3152</v>
      </c>
      <c r="B1076" s="208" t="s">
        <v>1052</v>
      </c>
      <c r="C1076" s="261" t="s">
        <v>3153</v>
      </c>
      <c r="D1076" s="219" t="s">
        <v>1139</v>
      </c>
      <c r="E1076" s="204">
        <v>550</v>
      </c>
      <c r="F1076" s="205" t="s">
        <v>3154</v>
      </c>
      <c r="G1076" s="206" t="s">
        <v>1055</v>
      </c>
      <c r="H1076" s="231" t="s">
        <v>3148</v>
      </c>
    </row>
    <row r="1077" spans="1:8" ht="15" customHeight="1" thickBot="1">
      <c r="A1077" s="208" t="s">
        <v>3155</v>
      </c>
      <c r="B1077" s="208" t="s">
        <v>1052</v>
      </c>
      <c r="C1077" s="262" t="s">
        <v>3156</v>
      </c>
      <c r="D1077" s="219" t="s">
        <v>1139</v>
      </c>
      <c r="E1077" s="204">
        <v>800</v>
      </c>
      <c r="F1077" s="205" t="s">
        <v>3157</v>
      </c>
      <c r="G1077" s="206" t="s">
        <v>1055</v>
      </c>
      <c r="H1077" s="231" t="s">
        <v>3148</v>
      </c>
    </row>
    <row r="1078" spans="1:8" s="220" customFormat="1" ht="15" customHeight="1" thickBot="1">
      <c r="A1078" s="208" t="s">
        <v>3158</v>
      </c>
      <c r="B1078" s="208" t="s">
        <v>1052</v>
      </c>
      <c r="C1078" s="263" t="s">
        <v>3159</v>
      </c>
      <c r="D1078" s="219" t="s">
        <v>1139</v>
      </c>
      <c r="E1078" s="204">
        <v>630</v>
      </c>
      <c r="F1078" s="205" t="s">
        <v>3160</v>
      </c>
      <c r="G1078" s="206" t="s">
        <v>1055</v>
      </c>
      <c r="H1078" s="231" t="s">
        <v>3148</v>
      </c>
    </row>
    <row r="1079" spans="1:8" ht="15" customHeight="1" thickBot="1">
      <c r="A1079" s="264">
        <v>58811</v>
      </c>
      <c r="B1079" s="264" t="s">
        <v>1052</v>
      </c>
      <c r="C1079" s="214" t="s">
        <v>3161</v>
      </c>
      <c r="D1079" s="214" t="s">
        <v>3162</v>
      </c>
      <c r="E1079" s="238">
        <v>1600</v>
      </c>
      <c r="F1079" s="205"/>
      <c r="G1079" s="206" t="s">
        <v>1055</v>
      </c>
      <c r="H1079" s="231" t="s">
        <v>3163</v>
      </c>
    </row>
    <row r="1080" spans="1:8" ht="15" customHeight="1" thickBot="1">
      <c r="A1080" s="201">
        <v>57719</v>
      </c>
      <c r="B1080" s="208">
        <v>463059</v>
      </c>
      <c r="C1080" s="202" t="s">
        <v>3164</v>
      </c>
      <c r="D1080" s="203" t="s">
        <v>3164</v>
      </c>
      <c r="E1080" s="204">
        <v>2200</v>
      </c>
      <c r="F1080" s="205"/>
      <c r="G1080" s="206" t="s">
        <v>3165</v>
      </c>
      <c r="H1080" s="231" t="s">
        <v>3163</v>
      </c>
    </row>
    <row r="1081" spans="1:8" ht="15" customHeight="1" thickBot="1">
      <c r="A1081" s="201">
        <v>58590</v>
      </c>
      <c r="B1081" s="208">
        <v>307014</v>
      </c>
      <c r="C1081" s="202" t="s">
        <v>3166</v>
      </c>
      <c r="D1081" s="202" t="s">
        <v>3166</v>
      </c>
      <c r="E1081" s="204">
        <v>2310</v>
      </c>
      <c r="F1081" s="205"/>
      <c r="G1081" s="206" t="s">
        <v>3165</v>
      </c>
      <c r="H1081" s="231" t="s">
        <v>3163</v>
      </c>
    </row>
    <row r="1082" spans="1:8" ht="15" customHeight="1" thickBot="1">
      <c r="A1082" s="201">
        <v>57718</v>
      </c>
      <c r="B1082" s="208" t="s">
        <v>1052</v>
      </c>
      <c r="C1082" s="202" t="s">
        <v>3167</v>
      </c>
      <c r="D1082" s="203" t="s">
        <v>3168</v>
      </c>
      <c r="E1082" s="204">
        <v>550</v>
      </c>
      <c r="F1082" s="205"/>
      <c r="G1082" s="206" t="s">
        <v>1055</v>
      </c>
      <c r="H1082" s="231" t="s">
        <v>3169</v>
      </c>
    </row>
    <row r="1083" spans="1:8" ht="15" customHeight="1" thickBot="1">
      <c r="A1083" s="194"/>
      <c r="B1083" s="194"/>
      <c r="C1083" s="195"/>
      <c r="D1083" s="197"/>
      <c r="E1083" s="245"/>
      <c r="F1083" s="245"/>
      <c r="G1083" s="246"/>
      <c r="H1083" s="194" t="s">
        <v>1070</v>
      </c>
    </row>
    <row r="1084" spans="1:8" ht="15" customHeight="1" thickBot="1">
      <c r="A1084" s="201">
        <v>51191</v>
      </c>
      <c r="B1084" s="208" t="s">
        <v>1052</v>
      </c>
      <c r="C1084" s="202" t="s">
        <v>3170</v>
      </c>
      <c r="D1084" s="203" t="s">
        <v>3171</v>
      </c>
      <c r="E1084" s="204">
        <v>250</v>
      </c>
      <c r="F1084" s="205"/>
      <c r="G1084" s="206" t="s">
        <v>1055</v>
      </c>
      <c r="H1084" s="231" t="s">
        <v>3172</v>
      </c>
    </row>
    <row r="1085" spans="1:8" ht="15" customHeight="1" thickBot="1">
      <c r="A1085" s="212">
        <v>58587</v>
      </c>
      <c r="B1085" s="208" t="s">
        <v>3173</v>
      </c>
      <c r="C1085" s="213" t="s">
        <v>3174</v>
      </c>
      <c r="D1085" s="214" t="s">
        <v>3175</v>
      </c>
      <c r="E1085" s="238">
        <v>320</v>
      </c>
      <c r="F1085" s="205"/>
      <c r="G1085" s="206" t="s">
        <v>2190</v>
      </c>
      <c r="H1085" s="231" t="s">
        <v>3172</v>
      </c>
    </row>
    <row r="1086" spans="1:8" ht="15" customHeight="1" thickBot="1">
      <c r="A1086" s="208">
        <v>51111</v>
      </c>
      <c r="B1086" s="208" t="s">
        <v>1052</v>
      </c>
      <c r="C1086" s="203" t="s">
        <v>3176</v>
      </c>
      <c r="D1086" s="203" t="s">
        <v>3177</v>
      </c>
      <c r="E1086" s="204">
        <v>210</v>
      </c>
      <c r="F1086" s="205"/>
      <c r="G1086" s="206" t="s">
        <v>1055</v>
      </c>
      <c r="H1086" s="231" t="s">
        <v>3178</v>
      </c>
    </row>
    <row r="1087" spans="1:8" ht="15" customHeight="1" thickBot="1">
      <c r="A1087" s="201">
        <v>51185</v>
      </c>
      <c r="B1087" s="208" t="s">
        <v>1052</v>
      </c>
      <c r="C1087" s="203" t="s">
        <v>3179</v>
      </c>
      <c r="D1087" s="203" t="s">
        <v>3180</v>
      </c>
      <c r="E1087" s="204">
        <v>210</v>
      </c>
      <c r="F1087" s="205"/>
      <c r="G1087" s="206" t="s">
        <v>1055</v>
      </c>
      <c r="H1087" s="231" t="s">
        <v>3178</v>
      </c>
    </row>
    <row r="1088" spans="1:8" ht="15" customHeight="1" thickBot="1">
      <c r="A1088" s="201">
        <v>51186</v>
      </c>
      <c r="B1088" s="208" t="s">
        <v>1052</v>
      </c>
      <c r="C1088" s="203" t="s">
        <v>3181</v>
      </c>
      <c r="D1088" s="203" t="s">
        <v>3182</v>
      </c>
      <c r="E1088" s="204">
        <v>210</v>
      </c>
      <c r="F1088" s="205"/>
      <c r="G1088" s="206" t="s">
        <v>1055</v>
      </c>
      <c r="H1088" s="231" t="s">
        <v>3178</v>
      </c>
    </row>
    <row r="1089" spans="1:8" ht="15" customHeight="1" thickBot="1">
      <c r="A1089" s="201">
        <v>51187</v>
      </c>
      <c r="B1089" s="208" t="s">
        <v>1052</v>
      </c>
      <c r="C1089" s="203" t="s">
        <v>3183</v>
      </c>
      <c r="D1089" s="203" t="s">
        <v>3184</v>
      </c>
      <c r="E1089" s="204">
        <v>210</v>
      </c>
      <c r="F1089" s="205"/>
      <c r="G1089" s="206" t="s">
        <v>1055</v>
      </c>
      <c r="H1089" s="231" t="s">
        <v>3178</v>
      </c>
    </row>
    <row r="1090" spans="1:8" ht="15" customHeight="1" thickBot="1">
      <c r="A1090" s="208">
        <v>51112</v>
      </c>
      <c r="B1090" s="208" t="s">
        <v>1052</v>
      </c>
      <c r="C1090" s="203" t="s">
        <v>3185</v>
      </c>
      <c r="D1090" s="203" t="s">
        <v>3186</v>
      </c>
      <c r="E1090" s="204">
        <v>350</v>
      </c>
      <c r="F1090" s="205"/>
      <c r="G1090" s="206" t="s">
        <v>1055</v>
      </c>
      <c r="H1090" s="231" t="s">
        <v>3178</v>
      </c>
    </row>
    <row r="1091" spans="1:8" ht="15" customHeight="1" thickBot="1">
      <c r="A1091" s="201">
        <v>51188</v>
      </c>
      <c r="B1091" s="208" t="s">
        <v>1052</v>
      </c>
      <c r="C1091" s="203" t="s">
        <v>3187</v>
      </c>
      <c r="D1091" s="203" t="s">
        <v>3188</v>
      </c>
      <c r="E1091" s="204">
        <v>350</v>
      </c>
      <c r="F1091" s="205"/>
      <c r="G1091" s="206" t="s">
        <v>1055</v>
      </c>
      <c r="H1091" s="231" t="s">
        <v>3178</v>
      </c>
    </row>
    <row r="1092" spans="1:8" ht="15" customHeight="1" thickBot="1">
      <c r="A1092" s="201">
        <v>51189</v>
      </c>
      <c r="B1092" s="208" t="s">
        <v>1052</v>
      </c>
      <c r="C1092" s="203" t="s">
        <v>3189</v>
      </c>
      <c r="D1092" s="203" t="s">
        <v>3190</v>
      </c>
      <c r="E1092" s="204">
        <v>350</v>
      </c>
      <c r="F1092" s="205"/>
      <c r="G1092" s="206" t="s">
        <v>1055</v>
      </c>
      <c r="H1092" s="231" t="s">
        <v>3178</v>
      </c>
    </row>
    <row r="1093" spans="1:8" ht="15" customHeight="1" thickBot="1">
      <c r="A1093" s="201">
        <v>51190</v>
      </c>
      <c r="B1093" s="208" t="s">
        <v>1052</v>
      </c>
      <c r="C1093" s="203" t="s">
        <v>3191</v>
      </c>
      <c r="D1093" s="203" t="s">
        <v>3192</v>
      </c>
      <c r="E1093" s="204">
        <v>350</v>
      </c>
      <c r="F1093" s="205"/>
      <c r="G1093" s="206" t="s">
        <v>1055</v>
      </c>
      <c r="H1093" s="231" t="s">
        <v>3178</v>
      </c>
    </row>
    <row r="1094" spans="1:8" ht="15" customHeight="1" thickBot="1">
      <c r="A1094" s="208">
        <v>51115</v>
      </c>
      <c r="B1094" s="208" t="s">
        <v>1052</v>
      </c>
      <c r="C1094" s="203" t="s">
        <v>3193</v>
      </c>
      <c r="D1094" s="203" t="s">
        <v>3194</v>
      </c>
      <c r="E1094" s="204">
        <v>550</v>
      </c>
      <c r="F1094" s="205"/>
      <c r="G1094" s="206" t="s">
        <v>1055</v>
      </c>
      <c r="H1094" s="231" t="s">
        <v>3178</v>
      </c>
    </row>
    <row r="1095" spans="1:8" ht="15" customHeight="1" thickBot="1">
      <c r="A1095" s="208">
        <v>51113</v>
      </c>
      <c r="B1095" s="208" t="s">
        <v>1052</v>
      </c>
      <c r="C1095" s="203" t="s">
        <v>3195</v>
      </c>
      <c r="D1095" s="203" t="s">
        <v>3196</v>
      </c>
      <c r="E1095" s="204">
        <v>350</v>
      </c>
      <c r="F1095" s="205"/>
      <c r="G1095" s="206" t="s">
        <v>1055</v>
      </c>
      <c r="H1095" s="231" t="s">
        <v>3178</v>
      </c>
    </row>
    <row r="1096" spans="1:8" ht="15" customHeight="1" thickBot="1">
      <c r="A1096" s="208">
        <v>51114</v>
      </c>
      <c r="B1096" s="208" t="s">
        <v>1052</v>
      </c>
      <c r="C1096" s="203" t="s">
        <v>3197</v>
      </c>
      <c r="D1096" s="203" t="s">
        <v>3198</v>
      </c>
      <c r="E1096" s="204">
        <v>200</v>
      </c>
      <c r="F1096" s="205"/>
      <c r="G1096" s="206" t="s">
        <v>1055</v>
      </c>
      <c r="H1096" s="231" t="s">
        <v>3178</v>
      </c>
    </row>
    <row r="1097" spans="1:8" ht="15" customHeight="1" thickBot="1">
      <c r="A1097" s="264">
        <v>51215</v>
      </c>
      <c r="B1097" s="264" t="s">
        <v>1052</v>
      </c>
      <c r="C1097" s="214" t="s">
        <v>3199</v>
      </c>
      <c r="D1097" s="214" t="s">
        <v>3200</v>
      </c>
      <c r="E1097" s="238">
        <v>880</v>
      </c>
      <c r="F1097" s="205"/>
      <c r="G1097" s="206" t="s">
        <v>3201</v>
      </c>
      <c r="H1097" s="231" t="s">
        <v>3202</v>
      </c>
    </row>
    <row r="1098" spans="1:8" ht="15" customHeight="1" thickBot="1">
      <c r="A1098" s="208">
        <v>51216</v>
      </c>
      <c r="B1098" s="208" t="s">
        <v>1052</v>
      </c>
      <c r="C1098" s="203" t="s">
        <v>3203</v>
      </c>
      <c r="D1098" s="203" t="s">
        <v>3204</v>
      </c>
      <c r="E1098" s="204">
        <v>880</v>
      </c>
      <c r="F1098" s="205"/>
      <c r="G1098" s="206" t="s">
        <v>3201</v>
      </c>
      <c r="H1098" s="231" t="s">
        <v>3202</v>
      </c>
    </row>
    <row r="1099" spans="1:8" ht="15" customHeight="1" thickBot="1">
      <c r="A1099" s="208">
        <v>51217</v>
      </c>
      <c r="B1099" s="208" t="s">
        <v>1052</v>
      </c>
      <c r="C1099" s="203" t="s">
        <v>3205</v>
      </c>
      <c r="D1099" s="203" t="s">
        <v>3206</v>
      </c>
      <c r="E1099" s="204">
        <v>880</v>
      </c>
      <c r="F1099" s="205"/>
      <c r="G1099" s="206" t="s">
        <v>3201</v>
      </c>
      <c r="H1099" s="231" t="s">
        <v>3202</v>
      </c>
    </row>
    <row r="1100" spans="1:8" ht="15" customHeight="1" thickBot="1">
      <c r="A1100" s="208">
        <v>51218</v>
      </c>
      <c r="B1100" s="208" t="s">
        <v>1052</v>
      </c>
      <c r="C1100" s="203" t="s">
        <v>3207</v>
      </c>
      <c r="D1100" s="203" t="s">
        <v>3208</v>
      </c>
      <c r="E1100" s="204">
        <v>880</v>
      </c>
      <c r="F1100" s="205"/>
      <c r="G1100" s="206" t="s">
        <v>3201</v>
      </c>
      <c r="H1100" s="231" t="s">
        <v>3202</v>
      </c>
    </row>
    <row r="1101" spans="1:8" ht="15" customHeight="1" thickBot="1">
      <c r="A1101" s="208">
        <v>51214</v>
      </c>
      <c r="B1101" s="208" t="s">
        <v>1052</v>
      </c>
      <c r="C1101" s="203" t="s">
        <v>3209</v>
      </c>
      <c r="D1101" s="203" t="s">
        <v>3210</v>
      </c>
      <c r="E1101" s="204">
        <v>500</v>
      </c>
      <c r="F1101" s="205"/>
      <c r="G1101" s="206" t="s">
        <v>3201</v>
      </c>
      <c r="H1101" s="231" t="s">
        <v>3202</v>
      </c>
    </row>
    <row r="1102" spans="1:8" ht="15" customHeight="1" thickBot="1">
      <c r="A1102" s="201">
        <v>50450</v>
      </c>
      <c r="B1102" s="201" t="s">
        <v>1052</v>
      </c>
      <c r="C1102" s="261" t="s">
        <v>1078</v>
      </c>
      <c r="D1102" s="219" t="s">
        <v>1052</v>
      </c>
      <c r="E1102" s="204">
        <v>300</v>
      </c>
      <c r="F1102" s="215" t="s">
        <v>3211</v>
      </c>
      <c r="G1102" s="206" t="s">
        <v>1074</v>
      </c>
      <c r="H1102" s="231" t="s">
        <v>3202</v>
      </c>
    </row>
    <row r="1103" spans="1:8" ht="15" customHeight="1" thickBot="1">
      <c r="A1103" s="208">
        <v>51128</v>
      </c>
      <c r="B1103" s="208">
        <v>1</v>
      </c>
      <c r="C1103" s="203" t="s">
        <v>3212</v>
      </c>
      <c r="D1103" s="203" t="s">
        <v>3213</v>
      </c>
      <c r="E1103" s="204">
        <v>720</v>
      </c>
      <c r="F1103" s="205"/>
      <c r="G1103" s="206" t="s">
        <v>3214</v>
      </c>
      <c r="H1103" s="231" t="s">
        <v>3215</v>
      </c>
    </row>
    <row r="1104" spans="1:8" ht="15" customHeight="1" thickBot="1">
      <c r="A1104" s="208">
        <v>51129</v>
      </c>
      <c r="B1104" s="208">
        <v>2</v>
      </c>
      <c r="C1104" s="203" t="s">
        <v>3216</v>
      </c>
      <c r="D1104" s="203" t="s">
        <v>3217</v>
      </c>
      <c r="E1104" s="204">
        <v>720</v>
      </c>
      <c r="F1104" s="205"/>
      <c r="G1104" s="206" t="s">
        <v>3214</v>
      </c>
      <c r="H1104" s="231" t="s">
        <v>3215</v>
      </c>
    </row>
    <row r="1105" spans="1:8" ht="15" customHeight="1" thickBot="1">
      <c r="A1105" s="208">
        <v>51130</v>
      </c>
      <c r="B1105" s="208">
        <v>3</v>
      </c>
      <c r="C1105" s="203" t="s">
        <v>3218</v>
      </c>
      <c r="D1105" s="203" t="s">
        <v>3219</v>
      </c>
      <c r="E1105" s="204">
        <v>720</v>
      </c>
      <c r="F1105" s="205"/>
      <c r="G1105" s="206" t="s">
        <v>3214</v>
      </c>
      <c r="H1105" s="231" t="s">
        <v>3215</v>
      </c>
    </row>
    <row r="1106" spans="1:8" ht="15" customHeight="1" thickBot="1">
      <c r="A1106" s="208">
        <v>51131</v>
      </c>
      <c r="B1106" s="208">
        <v>4</v>
      </c>
      <c r="C1106" s="203" t="s">
        <v>3220</v>
      </c>
      <c r="D1106" s="203" t="s">
        <v>3221</v>
      </c>
      <c r="E1106" s="204">
        <v>720</v>
      </c>
      <c r="F1106" s="205"/>
      <c r="G1106" s="206" t="s">
        <v>3214</v>
      </c>
      <c r="H1106" s="231" t="s">
        <v>3215</v>
      </c>
    </row>
    <row r="1107" spans="1:8" ht="15" customHeight="1" thickBot="1">
      <c r="A1107" s="208">
        <v>51132</v>
      </c>
      <c r="B1107" s="208">
        <v>5</v>
      </c>
      <c r="C1107" s="203" t="s">
        <v>3222</v>
      </c>
      <c r="D1107" s="203" t="s">
        <v>3223</v>
      </c>
      <c r="E1107" s="204">
        <v>720</v>
      </c>
      <c r="F1107" s="205"/>
      <c r="G1107" s="206" t="s">
        <v>3214</v>
      </c>
      <c r="H1107" s="231" t="s">
        <v>3215</v>
      </c>
    </row>
    <row r="1108" spans="1:8" ht="15" customHeight="1" thickBot="1">
      <c r="A1108" s="208">
        <v>51133</v>
      </c>
      <c r="B1108" s="208">
        <v>7</v>
      </c>
      <c r="C1108" s="203" t="s">
        <v>3224</v>
      </c>
      <c r="D1108" s="203" t="s">
        <v>3225</v>
      </c>
      <c r="E1108" s="204">
        <v>720</v>
      </c>
      <c r="F1108" s="205"/>
      <c r="G1108" s="206" t="s">
        <v>3214</v>
      </c>
      <c r="H1108" s="231" t="s">
        <v>3215</v>
      </c>
    </row>
    <row r="1109" spans="1:8" ht="15" customHeight="1" thickBot="1">
      <c r="A1109" s="208">
        <v>51134</v>
      </c>
      <c r="B1109" s="208">
        <v>9</v>
      </c>
      <c r="C1109" s="203" t="s">
        <v>3226</v>
      </c>
      <c r="D1109" s="203" t="s">
        <v>3227</v>
      </c>
      <c r="E1109" s="204">
        <v>720</v>
      </c>
      <c r="F1109" s="205"/>
      <c r="G1109" s="206" t="s">
        <v>3214</v>
      </c>
      <c r="H1109" s="231" t="s">
        <v>3215</v>
      </c>
    </row>
    <row r="1110" spans="1:8" ht="15" customHeight="1" thickBot="1">
      <c r="A1110" s="208">
        <v>51135</v>
      </c>
      <c r="B1110" s="208">
        <v>10</v>
      </c>
      <c r="C1110" s="203" t="s">
        <v>3228</v>
      </c>
      <c r="D1110" s="203" t="s">
        <v>3229</v>
      </c>
      <c r="E1110" s="204">
        <v>720</v>
      </c>
      <c r="F1110" s="205"/>
      <c r="G1110" s="206" t="s">
        <v>3214</v>
      </c>
      <c r="H1110" s="231" t="s">
        <v>3215</v>
      </c>
    </row>
    <row r="1111" spans="1:8" ht="15" customHeight="1" thickBot="1">
      <c r="A1111" s="208">
        <v>51136</v>
      </c>
      <c r="B1111" s="208">
        <v>11</v>
      </c>
      <c r="C1111" s="203" t="s">
        <v>3230</v>
      </c>
      <c r="D1111" s="203" t="s">
        <v>3231</v>
      </c>
      <c r="E1111" s="204">
        <v>720</v>
      </c>
      <c r="F1111" s="205"/>
      <c r="G1111" s="206" t="s">
        <v>3214</v>
      </c>
      <c r="H1111" s="231" t="s">
        <v>3215</v>
      </c>
    </row>
    <row r="1112" spans="1:8" ht="15" customHeight="1" thickBot="1">
      <c r="A1112" s="208">
        <v>51137</v>
      </c>
      <c r="B1112" s="208">
        <v>13</v>
      </c>
      <c r="C1112" s="203" t="s">
        <v>3232</v>
      </c>
      <c r="D1112" s="203" t="s">
        <v>3233</v>
      </c>
      <c r="E1112" s="204">
        <v>720</v>
      </c>
      <c r="F1112" s="205"/>
      <c r="G1112" s="206" t="s">
        <v>3214</v>
      </c>
      <c r="H1112" s="231" t="s">
        <v>3215</v>
      </c>
    </row>
    <row r="1113" spans="1:8" ht="15" customHeight="1" thickBot="1">
      <c r="A1113" s="208">
        <v>51138</v>
      </c>
      <c r="B1113" s="208">
        <v>14</v>
      </c>
      <c r="C1113" s="203" t="s">
        <v>3234</v>
      </c>
      <c r="D1113" s="203" t="s">
        <v>3235</v>
      </c>
      <c r="E1113" s="204">
        <v>720</v>
      </c>
      <c r="F1113" s="205"/>
      <c r="G1113" s="206" t="s">
        <v>3214</v>
      </c>
      <c r="H1113" s="231" t="s">
        <v>3215</v>
      </c>
    </row>
    <row r="1114" spans="1:8" ht="15" customHeight="1" thickBot="1">
      <c r="A1114" s="208">
        <v>51139</v>
      </c>
      <c r="B1114" s="208">
        <v>16</v>
      </c>
      <c r="C1114" s="203" t="s">
        <v>3236</v>
      </c>
      <c r="D1114" s="203" t="s">
        <v>3237</v>
      </c>
      <c r="E1114" s="204">
        <v>720</v>
      </c>
      <c r="F1114" s="205"/>
      <c r="G1114" s="206" t="s">
        <v>3214</v>
      </c>
      <c r="H1114" s="231" t="s">
        <v>3215</v>
      </c>
    </row>
    <row r="1115" spans="1:8" ht="15" customHeight="1" thickBot="1">
      <c r="A1115" s="208">
        <v>51140</v>
      </c>
      <c r="B1115" s="208">
        <v>17</v>
      </c>
      <c r="C1115" s="203" t="s">
        <v>3238</v>
      </c>
      <c r="D1115" s="203" t="s">
        <v>3239</v>
      </c>
      <c r="E1115" s="204">
        <v>720</v>
      </c>
      <c r="F1115" s="205"/>
      <c r="G1115" s="206" t="s">
        <v>3214</v>
      </c>
      <c r="H1115" s="231" t="s">
        <v>3215</v>
      </c>
    </row>
    <row r="1116" spans="1:8" ht="15" customHeight="1" thickBot="1">
      <c r="A1116" s="208">
        <v>51141</v>
      </c>
      <c r="B1116" s="208">
        <v>18</v>
      </c>
      <c r="C1116" s="203" t="s">
        <v>3240</v>
      </c>
      <c r="D1116" s="203" t="s">
        <v>3241</v>
      </c>
      <c r="E1116" s="204">
        <v>720</v>
      </c>
      <c r="F1116" s="205"/>
      <c r="G1116" s="206" t="s">
        <v>3214</v>
      </c>
      <c r="H1116" s="231" t="s">
        <v>3215</v>
      </c>
    </row>
    <row r="1117" spans="1:8" ht="15" customHeight="1" thickBot="1">
      <c r="A1117" s="208">
        <v>51142</v>
      </c>
      <c r="B1117" s="208" t="s">
        <v>3242</v>
      </c>
      <c r="C1117" s="203" t="s">
        <v>3243</v>
      </c>
      <c r="D1117" s="203" t="s">
        <v>3244</v>
      </c>
      <c r="E1117" s="204">
        <v>720</v>
      </c>
      <c r="F1117" s="205"/>
      <c r="G1117" s="206" t="s">
        <v>3214</v>
      </c>
      <c r="H1117" s="231" t="s">
        <v>3215</v>
      </c>
    </row>
    <row r="1118" spans="1:8" ht="15" customHeight="1" thickBot="1">
      <c r="A1118" s="208">
        <v>51143</v>
      </c>
      <c r="B1118" s="208" t="s">
        <v>3245</v>
      </c>
      <c r="C1118" s="203" t="s">
        <v>3246</v>
      </c>
      <c r="D1118" s="203" t="s">
        <v>3247</v>
      </c>
      <c r="E1118" s="204">
        <v>720</v>
      </c>
      <c r="F1118" s="205"/>
      <c r="G1118" s="206" t="s">
        <v>3214</v>
      </c>
      <c r="H1118" s="231" t="s">
        <v>3215</v>
      </c>
    </row>
    <row r="1119" spans="1:8" ht="15" customHeight="1" thickBot="1">
      <c r="A1119" s="208">
        <v>51144</v>
      </c>
      <c r="B1119" s="208" t="s">
        <v>3248</v>
      </c>
      <c r="C1119" s="203" t="s">
        <v>3249</v>
      </c>
      <c r="D1119" s="203" t="s">
        <v>3250</v>
      </c>
      <c r="E1119" s="204">
        <v>720</v>
      </c>
      <c r="F1119" s="205"/>
      <c r="G1119" s="206" t="s">
        <v>3214</v>
      </c>
      <c r="H1119" s="231" t="s">
        <v>3215</v>
      </c>
    </row>
    <row r="1120" spans="1:8" ht="15" customHeight="1" thickBot="1">
      <c r="A1120" s="208">
        <v>51145</v>
      </c>
      <c r="B1120" s="208" t="s">
        <v>3251</v>
      </c>
      <c r="C1120" s="203" t="s">
        <v>3252</v>
      </c>
      <c r="D1120" s="203" t="s">
        <v>3253</v>
      </c>
      <c r="E1120" s="204">
        <v>720</v>
      </c>
      <c r="F1120" s="205"/>
      <c r="G1120" s="206" t="s">
        <v>3214</v>
      </c>
      <c r="H1120" s="231" t="s">
        <v>3215</v>
      </c>
    </row>
    <row r="1121" spans="1:8" ht="15" customHeight="1" thickBot="1">
      <c r="A1121" s="208">
        <v>51146</v>
      </c>
      <c r="B1121" s="208" t="s">
        <v>3254</v>
      </c>
      <c r="C1121" s="203" t="s">
        <v>3255</v>
      </c>
      <c r="D1121" s="203" t="s">
        <v>3256</v>
      </c>
      <c r="E1121" s="204">
        <v>720</v>
      </c>
      <c r="F1121" s="205"/>
      <c r="G1121" s="206" t="s">
        <v>3214</v>
      </c>
      <c r="H1121" s="231" t="s">
        <v>3215</v>
      </c>
    </row>
    <row r="1122" spans="1:8" ht="15" customHeight="1" thickBot="1">
      <c r="A1122" s="208">
        <v>51147</v>
      </c>
      <c r="B1122" s="208" t="s">
        <v>3257</v>
      </c>
      <c r="C1122" s="203" t="s">
        <v>3258</v>
      </c>
      <c r="D1122" s="203" t="s">
        <v>3259</v>
      </c>
      <c r="E1122" s="204">
        <v>720</v>
      </c>
      <c r="F1122" s="205"/>
      <c r="G1122" s="206" t="s">
        <v>3214</v>
      </c>
      <c r="H1122" s="231" t="s">
        <v>3215</v>
      </c>
    </row>
    <row r="1123" spans="1:8" ht="15" customHeight="1" thickBot="1">
      <c r="A1123" s="208">
        <v>51148</v>
      </c>
      <c r="B1123" s="208">
        <v>2</v>
      </c>
      <c r="C1123" s="203" t="s">
        <v>3260</v>
      </c>
      <c r="D1123" s="203" t="s">
        <v>3261</v>
      </c>
      <c r="E1123" s="204">
        <v>720</v>
      </c>
      <c r="F1123" s="205"/>
      <c r="G1123" s="206" t="s">
        <v>3214</v>
      </c>
      <c r="H1123" s="231" t="s">
        <v>3215</v>
      </c>
    </row>
    <row r="1124" spans="1:8" ht="15" customHeight="1" thickBot="1">
      <c r="A1124" s="208">
        <v>51149</v>
      </c>
      <c r="B1124" s="208">
        <v>3</v>
      </c>
      <c r="C1124" s="203" t="s">
        <v>3262</v>
      </c>
      <c r="D1124" s="203" t="s">
        <v>3263</v>
      </c>
      <c r="E1124" s="204">
        <v>720</v>
      </c>
      <c r="F1124" s="205"/>
      <c r="G1124" s="206" t="s">
        <v>3214</v>
      </c>
      <c r="H1124" s="231" t="s">
        <v>3215</v>
      </c>
    </row>
    <row r="1125" spans="1:8" ht="15" customHeight="1" thickBot="1">
      <c r="A1125" s="208">
        <v>51150</v>
      </c>
      <c r="B1125" s="208">
        <v>4</v>
      </c>
      <c r="C1125" s="203" t="s">
        <v>3264</v>
      </c>
      <c r="D1125" s="203" t="s">
        <v>3265</v>
      </c>
      <c r="E1125" s="204">
        <v>720</v>
      </c>
      <c r="F1125" s="205"/>
      <c r="G1125" s="206" t="s">
        <v>3214</v>
      </c>
      <c r="H1125" s="231" t="s">
        <v>3215</v>
      </c>
    </row>
    <row r="1126" spans="1:8" ht="15" customHeight="1" thickBot="1">
      <c r="A1126" s="208">
        <v>51151</v>
      </c>
      <c r="B1126" s="208">
        <v>5</v>
      </c>
      <c r="C1126" s="203" t="s">
        <v>3266</v>
      </c>
      <c r="D1126" s="203" t="s">
        <v>3267</v>
      </c>
      <c r="E1126" s="204">
        <v>720</v>
      </c>
      <c r="F1126" s="205"/>
      <c r="G1126" s="206" t="s">
        <v>3214</v>
      </c>
      <c r="H1126" s="231" t="s">
        <v>3215</v>
      </c>
    </row>
    <row r="1127" spans="1:8" ht="15" customHeight="1" thickBot="1">
      <c r="A1127" s="208">
        <v>51152</v>
      </c>
      <c r="B1127" s="208">
        <v>7</v>
      </c>
      <c r="C1127" s="203" t="s">
        <v>3268</v>
      </c>
      <c r="D1127" s="203" t="s">
        <v>3269</v>
      </c>
      <c r="E1127" s="204">
        <v>720</v>
      </c>
      <c r="F1127" s="205"/>
      <c r="G1127" s="206" t="s">
        <v>3214</v>
      </c>
      <c r="H1127" s="231" t="s">
        <v>3215</v>
      </c>
    </row>
    <row r="1128" spans="1:8" ht="15" customHeight="1" thickBot="1">
      <c r="A1128" s="208">
        <v>51153</v>
      </c>
      <c r="B1128" s="208">
        <v>8</v>
      </c>
      <c r="C1128" s="203" t="s">
        <v>3270</v>
      </c>
      <c r="D1128" s="203" t="s">
        <v>3271</v>
      </c>
      <c r="E1128" s="204">
        <v>720</v>
      </c>
      <c r="F1128" s="205"/>
      <c r="G1128" s="206" t="s">
        <v>3214</v>
      </c>
      <c r="H1128" s="231" t="s">
        <v>3215</v>
      </c>
    </row>
    <row r="1129" spans="1:8" ht="15" customHeight="1" thickBot="1">
      <c r="A1129" s="208">
        <v>51154</v>
      </c>
      <c r="B1129" s="208">
        <v>9</v>
      </c>
      <c r="C1129" s="203" t="s">
        <v>3272</v>
      </c>
      <c r="D1129" s="203" t="s">
        <v>3273</v>
      </c>
      <c r="E1129" s="204">
        <v>720</v>
      </c>
      <c r="F1129" s="205"/>
      <c r="G1129" s="206" t="s">
        <v>3214</v>
      </c>
      <c r="H1129" s="231" t="s">
        <v>3215</v>
      </c>
    </row>
    <row r="1130" spans="1:8" ht="15" customHeight="1" thickBot="1">
      <c r="A1130" s="208">
        <v>51155</v>
      </c>
      <c r="B1130" s="208">
        <v>10</v>
      </c>
      <c r="C1130" s="203" t="s">
        <v>3274</v>
      </c>
      <c r="D1130" s="203" t="s">
        <v>3275</v>
      </c>
      <c r="E1130" s="204">
        <v>720</v>
      </c>
      <c r="F1130" s="205"/>
      <c r="G1130" s="206" t="s">
        <v>3214</v>
      </c>
      <c r="H1130" s="231" t="s">
        <v>3215</v>
      </c>
    </row>
    <row r="1131" spans="1:8" ht="15" customHeight="1" thickBot="1">
      <c r="A1131" s="208">
        <v>51156</v>
      </c>
      <c r="B1131" s="208">
        <v>11</v>
      </c>
      <c r="C1131" s="203" t="s">
        <v>3276</v>
      </c>
      <c r="D1131" s="203" t="s">
        <v>3277</v>
      </c>
      <c r="E1131" s="204">
        <v>720</v>
      </c>
      <c r="F1131" s="205"/>
      <c r="G1131" s="206" t="s">
        <v>3214</v>
      </c>
      <c r="H1131" s="231" t="s">
        <v>3215</v>
      </c>
    </row>
    <row r="1132" spans="1:8" ht="15" customHeight="1" thickBot="1">
      <c r="A1132" s="208">
        <v>51157</v>
      </c>
      <c r="B1132" s="208">
        <v>13</v>
      </c>
      <c r="C1132" s="203" t="s">
        <v>3278</v>
      </c>
      <c r="D1132" s="203" t="s">
        <v>3279</v>
      </c>
      <c r="E1132" s="204">
        <v>720</v>
      </c>
      <c r="F1132" s="205"/>
      <c r="G1132" s="206" t="s">
        <v>3214</v>
      </c>
      <c r="H1132" s="231" t="s">
        <v>3215</v>
      </c>
    </row>
    <row r="1133" spans="1:8" ht="15" customHeight="1" thickBot="1">
      <c r="A1133" s="208">
        <v>51158</v>
      </c>
      <c r="B1133" s="208">
        <v>14</v>
      </c>
      <c r="C1133" s="203" t="s">
        <v>3280</v>
      </c>
      <c r="D1133" s="203" t="s">
        <v>3281</v>
      </c>
      <c r="E1133" s="204">
        <v>720</v>
      </c>
      <c r="F1133" s="205"/>
      <c r="G1133" s="206" t="s">
        <v>3214</v>
      </c>
      <c r="H1133" s="231" t="s">
        <v>3215</v>
      </c>
    </row>
    <row r="1134" spans="1:8" ht="15" customHeight="1" thickBot="1">
      <c r="A1134" s="208">
        <v>51159</v>
      </c>
      <c r="B1134" s="208">
        <v>15</v>
      </c>
      <c r="C1134" s="203" t="s">
        <v>3282</v>
      </c>
      <c r="D1134" s="203" t="s">
        <v>3283</v>
      </c>
      <c r="E1134" s="204">
        <v>720</v>
      </c>
      <c r="F1134" s="205"/>
      <c r="G1134" s="206" t="s">
        <v>3214</v>
      </c>
      <c r="H1134" s="231" t="s">
        <v>3215</v>
      </c>
    </row>
    <row r="1135" spans="1:8" ht="15" customHeight="1" thickBot="1">
      <c r="A1135" s="208">
        <v>51160</v>
      </c>
      <c r="B1135" s="208">
        <v>16</v>
      </c>
      <c r="C1135" s="203" t="s">
        <v>3284</v>
      </c>
      <c r="D1135" s="203" t="s">
        <v>3285</v>
      </c>
      <c r="E1135" s="204">
        <v>720</v>
      </c>
      <c r="F1135" s="205"/>
      <c r="G1135" s="206" t="s">
        <v>3214</v>
      </c>
      <c r="H1135" s="231" t="s">
        <v>3215</v>
      </c>
    </row>
    <row r="1136" spans="1:8" ht="15" customHeight="1" thickBot="1">
      <c r="A1136" s="208">
        <v>51161</v>
      </c>
      <c r="B1136" s="208">
        <v>18</v>
      </c>
      <c r="C1136" s="203" t="s">
        <v>3286</v>
      </c>
      <c r="D1136" s="203" t="s">
        <v>3287</v>
      </c>
      <c r="E1136" s="204">
        <v>720</v>
      </c>
      <c r="F1136" s="205"/>
      <c r="G1136" s="206" t="s">
        <v>3214</v>
      </c>
      <c r="H1136" s="231" t="s">
        <v>3215</v>
      </c>
    </row>
    <row r="1137" spans="1:8" ht="15" customHeight="1" thickBot="1">
      <c r="A1137" s="208">
        <v>51162</v>
      </c>
      <c r="B1137" s="208" t="s">
        <v>3242</v>
      </c>
      <c r="C1137" s="203" t="s">
        <v>3288</v>
      </c>
      <c r="D1137" s="203" t="s">
        <v>3289</v>
      </c>
      <c r="E1137" s="204">
        <v>720</v>
      </c>
      <c r="F1137" s="205"/>
      <c r="G1137" s="206" t="s">
        <v>3214</v>
      </c>
      <c r="H1137" s="231" t="s">
        <v>3215</v>
      </c>
    </row>
    <row r="1138" spans="1:8" ht="15" customHeight="1" thickBot="1">
      <c r="A1138" s="208">
        <v>51163</v>
      </c>
      <c r="B1138" s="208" t="s">
        <v>3290</v>
      </c>
      <c r="C1138" s="203" t="s">
        <v>3291</v>
      </c>
      <c r="D1138" s="203" t="s">
        <v>3292</v>
      </c>
      <c r="E1138" s="204">
        <v>720</v>
      </c>
      <c r="F1138" s="205"/>
      <c r="G1138" s="206" t="s">
        <v>3214</v>
      </c>
      <c r="H1138" s="231" t="s">
        <v>3215</v>
      </c>
    </row>
    <row r="1139" spans="1:8" ht="15" customHeight="1" thickBot="1">
      <c r="A1139" s="208">
        <v>51164</v>
      </c>
      <c r="B1139" s="208" t="s">
        <v>3293</v>
      </c>
      <c r="C1139" s="203" t="s">
        <v>3294</v>
      </c>
      <c r="D1139" s="203" t="s">
        <v>3295</v>
      </c>
      <c r="E1139" s="204">
        <v>720</v>
      </c>
      <c r="F1139" s="205"/>
      <c r="G1139" s="206" t="s">
        <v>3214</v>
      </c>
      <c r="H1139" s="231" t="s">
        <v>3215</v>
      </c>
    </row>
    <row r="1140" spans="1:8" ht="15" customHeight="1" thickBot="1">
      <c r="A1140" s="208">
        <v>51165</v>
      </c>
      <c r="B1140" s="208" t="s">
        <v>3296</v>
      </c>
      <c r="C1140" s="203" t="s">
        <v>3297</v>
      </c>
      <c r="D1140" s="203" t="s">
        <v>3298</v>
      </c>
      <c r="E1140" s="204">
        <v>720</v>
      </c>
      <c r="F1140" s="205"/>
      <c r="G1140" s="206" t="s">
        <v>3214</v>
      </c>
      <c r="H1140" s="231" t="s">
        <v>3215</v>
      </c>
    </row>
    <row r="1141" spans="1:8" ht="15" customHeight="1" thickBot="1">
      <c r="A1141" s="208">
        <v>51166</v>
      </c>
      <c r="B1141" s="208" t="s">
        <v>3245</v>
      </c>
      <c r="C1141" s="203" t="s">
        <v>3299</v>
      </c>
      <c r="D1141" s="203" t="s">
        <v>3300</v>
      </c>
      <c r="E1141" s="204">
        <v>720</v>
      </c>
      <c r="F1141" s="205"/>
      <c r="G1141" s="206" t="s">
        <v>3214</v>
      </c>
      <c r="H1141" s="231" t="s">
        <v>3215</v>
      </c>
    </row>
    <row r="1142" spans="1:8" ht="15" customHeight="1" thickBot="1">
      <c r="A1142" s="208">
        <v>51167</v>
      </c>
      <c r="B1142" s="208" t="s">
        <v>3301</v>
      </c>
      <c r="C1142" s="203" t="s">
        <v>3302</v>
      </c>
      <c r="D1142" s="203" t="s">
        <v>3303</v>
      </c>
      <c r="E1142" s="204">
        <v>720</v>
      </c>
      <c r="F1142" s="205"/>
      <c r="G1142" s="206" t="s">
        <v>3214</v>
      </c>
      <c r="H1142" s="231" t="s">
        <v>3215</v>
      </c>
    </row>
    <row r="1143" spans="1:8" ht="15" customHeight="1" thickBot="1">
      <c r="A1143" s="208">
        <v>51168</v>
      </c>
      <c r="B1143" s="208" t="s">
        <v>3304</v>
      </c>
      <c r="C1143" s="203" t="s">
        <v>3305</v>
      </c>
      <c r="D1143" s="203" t="s">
        <v>3306</v>
      </c>
      <c r="E1143" s="204">
        <v>720</v>
      </c>
      <c r="F1143" s="205"/>
      <c r="G1143" s="206" t="s">
        <v>3214</v>
      </c>
      <c r="H1143" s="231" t="s">
        <v>3215</v>
      </c>
    </row>
    <row r="1144" spans="1:8" ht="15" customHeight="1" thickBot="1">
      <c r="A1144" s="208">
        <v>51169</v>
      </c>
      <c r="B1144" s="208" t="s">
        <v>3307</v>
      </c>
      <c r="C1144" s="203" t="s">
        <v>3308</v>
      </c>
      <c r="D1144" s="203" t="s">
        <v>3309</v>
      </c>
      <c r="E1144" s="204">
        <v>720</v>
      </c>
      <c r="F1144" s="205"/>
      <c r="G1144" s="206" t="s">
        <v>3214</v>
      </c>
      <c r="H1144" s="231" t="s">
        <v>3215</v>
      </c>
    </row>
    <row r="1145" spans="1:8" ht="15" customHeight="1" thickBot="1">
      <c r="A1145" s="208">
        <v>51170</v>
      </c>
      <c r="B1145" s="208" t="s">
        <v>3310</v>
      </c>
      <c r="C1145" s="203" t="s">
        <v>3311</v>
      </c>
      <c r="D1145" s="203" t="s">
        <v>3312</v>
      </c>
      <c r="E1145" s="204">
        <v>720</v>
      </c>
      <c r="F1145" s="205"/>
      <c r="G1145" s="206" t="s">
        <v>3214</v>
      </c>
      <c r="H1145" s="231" t="s">
        <v>3215</v>
      </c>
    </row>
    <row r="1146" spans="1:8" ht="15" customHeight="1" thickBot="1">
      <c r="A1146" s="208">
        <v>51171</v>
      </c>
      <c r="B1146" s="208" t="s">
        <v>3313</v>
      </c>
      <c r="C1146" s="203" t="s">
        <v>3314</v>
      </c>
      <c r="D1146" s="203" t="s">
        <v>3315</v>
      </c>
      <c r="E1146" s="204">
        <v>720</v>
      </c>
      <c r="F1146" s="205"/>
      <c r="G1146" s="206" t="s">
        <v>3214</v>
      </c>
      <c r="H1146" s="231" t="s">
        <v>3215</v>
      </c>
    </row>
    <row r="1147" spans="1:8" ht="15" customHeight="1" thickBot="1">
      <c r="A1147" s="208">
        <v>51173</v>
      </c>
      <c r="B1147" s="208" t="s">
        <v>3316</v>
      </c>
      <c r="C1147" s="203" t="s">
        <v>3317</v>
      </c>
      <c r="D1147" s="203" t="s">
        <v>3318</v>
      </c>
      <c r="E1147" s="204">
        <v>720</v>
      </c>
      <c r="F1147" s="205"/>
      <c r="G1147" s="206" t="s">
        <v>3214</v>
      </c>
      <c r="H1147" s="231" t="s">
        <v>3215</v>
      </c>
    </row>
    <row r="1148" spans="1:8" ht="15" customHeight="1" thickBot="1">
      <c r="A1148" s="208">
        <v>51174</v>
      </c>
      <c r="B1148" s="208" t="s">
        <v>3319</v>
      </c>
      <c r="C1148" s="203" t="s">
        <v>3320</v>
      </c>
      <c r="D1148" s="203" t="s">
        <v>3321</v>
      </c>
      <c r="E1148" s="204">
        <v>720</v>
      </c>
      <c r="F1148" s="205"/>
      <c r="G1148" s="206" t="s">
        <v>3214</v>
      </c>
      <c r="H1148" s="231" t="s">
        <v>3215</v>
      </c>
    </row>
    <row r="1149" spans="1:8" ht="15" customHeight="1" thickBot="1">
      <c r="A1149" s="208">
        <v>51175</v>
      </c>
      <c r="B1149" s="208" t="s">
        <v>3322</v>
      </c>
      <c r="C1149" s="203" t="s">
        <v>3323</v>
      </c>
      <c r="D1149" s="203" t="s">
        <v>3324</v>
      </c>
      <c r="E1149" s="204">
        <v>720</v>
      </c>
      <c r="F1149" s="205"/>
      <c r="G1149" s="206" t="s">
        <v>3214</v>
      </c>
      <c r="H1149" s="231" t="s">
        <v>3215</v>
      </c>
    </row>
    <row r="1150" spans="1:8" ht="15" customHeight="1" thickBot="1">
      <c r="A1150" s="208">
        <v>55511</v>
      </c>
      <c r="B1150" s="208">
        <v>2136600</v>
      </c>
      <c r="C1150" s="203" t="s">
        <v>3325</v>
      </c>
      <c r="D1150" s="203" t="s">
        <v>3325</v>
      </c>
      <c r="E1150" s="204">
        <v>1630</v>
      </c>
      <c r="F1150" s="205"/>
      <c r="G1150" s="206" t="s">
        <v>3214</v>
      </c>
      <c r="H1150" s="231" t="s">
        <v>3215</v>
      </c>
    </row>
    <row r="1151" spans="1:8" ht="15" customHeight="1" thickBot="1">
      <c r="A1151" s="208">
        <v>55512</v>
      </c>
      <c r="B1151" s="208">
        <v>2136700</v>
      </c>
      <c r="C1151" s="203" t="s">
        <v>3326</v>
      </c>
      <c r="D1151" s="203" t="s">
        <v>3326</v>
      </c>
      <c r="E1151" s="204">
        <v>1630</v>
      </c>
      <c r="F1151" s="205"/>
      <c r="G1151" s="206" t="s">
        <v>3214</v>
      </c>
      <c r="H1151" s="231" t="s">
        <v>3215</v>
      </c>
    </row>
    <row r="1152" spans="1:8" ht="15" customHeight="1" thickBot="1">
      <c r="A1152" s="208">
        <v>55513</v>
      </c>
      <c r="B1152" s="208">
        <v>2136800</v>
      </c>
      <c r="C1152" s="230" t="s">
        <v>3327</v>
      </c>
      <c r="D1152" s="230" t="s">
        <v>3327</v>
      </c>
      <c r="E1152" s="204">
        <v>1630</v>
      </c>
      <c r="F1152" s="205"/>
      <c r="G1152" s="206" t="s">
        <v>3214</v>
      </c>
      <c r="H1152" s="231" t="s">
        <v>3215</v>
      </c>
    </row>
    <row r="1153" spans="1:8" ht="15" customHeight="1" thickBot="1">
      <c r="A1153" s="208">
        <v>55514</v>
      </c>
      <c r="B1153" s="208">
        <v>2136900</v>
      </c>
      <c r="C1153" s="203" t="s">
        <v>3328</v>
      </c>
      <c r="D1153" s="203" t="s">
        <v>3328</v>
      </c>
      <c r="E1153" s="204">
        <v>1630</v>
      </c>
      <c r="F1153" s="205"/>
      <c r="G1153" s="206" t="s">
        <v>3214</v>
      </c>
      <c r="H1153" s="231" t="s">
        <v>3215</v>
      </c>
    </row>
    <row r="1154" spans="1:8" ht="15" customHeight="1" thickBot="1">
      <c r="A1154" s="208">
        <v>55515</v>
      </c>
      <c r="B1154" s="208">
        <v>2137000</v>
      </c>
      <c r="C1154" s="203" t="s">
        <v>3329</v>
      </c>
      <c r="D1154" s="203" t="s">
        <v>3329</v>
      </c>
      <c r="E1154" s="204">
        <v>1630</v>
      </c>
      <c r="F1154" s="205"/>
      <c r="G1154" s="206" t="s">
        <v>3214</v>
      </c>
      <c r="H1154" s="231" t="s">
        <v>3215</v>
      </c>
    </row>
    <row r="1155" spans="1:8" ht="15" customHeight="1" thickBot="1">
      <c r="A1155" s="208">
        <v>55516</v>
      </c>
      <c r="B1155" s="208">
        <v>2137100</v>
      </c>
      <c r="C1155" s="203" t="s">
        <v>3330</v>
      </c>
      <c r="D1155" s="203" t="s">
        <v>3330</v>
      </c>
      <c r="E1155" s="204">
        <v>1630</v>
      </c>
      <c r="F1155" s="205"/>
      <c r="G1155" s="206" t="s">
        <v>3214</v>
      </c>
      <c r="H1155" s="231" t="s">
        <v>3215</v>
      </c>
    </row>
    <row r="1156" spans="1:8" ht="15" customHeight="1" thickBot="1">
      <c r="A1156" s="208">
        <v>55517</v>
      </c>
      <c r="B1156" s="208">
        <v>2137200</v>
      </c>
      <c r="C1156" s="203" t="s">
        <v>3331</v>
      </c>
      <c r="D1156" s="203" t="s">
        <v>3331</v>
      </c>
      <c r="E1156" s="204">
        <v>1630</v>
      </c>
      <c r="F1156" s="205"/>
      <c r="G1156" s="206" t="s">
        <v>3214</v>
      </c>
      <c r="H1156" s="231" t="s">
        <v>3215</v>
      </c>
    </row>
    <row r="1157" spans="1:8" ht="15" customHeight="1" thickBot="1">
      <c r="A1157" s="208">
        <v>55518</v>
      </c>
      <c r="B1157" s="208">
        <v>2137300</v>
      </c>
      <c r="C1157" s="230" t="s">
        <v>3332</v>
      </c>
      <c r="D1157" s="230" t="s">
        <v>3332</v>
      </c>
      <c r="E1157" s="204">
        <v>1630</v>
      </c>
      <c r="F1157" s="205"/>
      <c r="G1157" s="206" t="s">
        <v>3214</v>
      </c>
      <c r="H1157" s="231" t="s">
        <v>3215</v>
      </c>
    </row>
    <row r="1158" spans="1:8" ht="15" customHeight="1" thickBot="1">
      <c r="A1158" s="208">
        <v>55519</v>
      </c>
      <c r="B1158" s="208">
        <v>2137400</v>
      </c>
      <c r="C1158" s="203" t="s">
        <v>3333</v>
      </c>
      <c r="D1158" s="203" t="s">
        <v>3334</v>
      </c>
      <c r="E1158" s="204">
        <v>1630</v>
      </c>
      <c r="F1158" s="205"/>
      <c r="G1158" s="206" t="s">
        <v>3214</v>
      </c>
      <c r="H1158" s="231" t="s">
        <v>3215</v>
      </c>
    </row>
    <row r="1159" spans="1:8" ht="15" customHeight="1" thickBot="1">
      <c r="A1159" s="208">
        <v>55520</v>
      </c>
      <c r="B1159" s="208">
        <v>2137500</v>
      </c>
      <c r="C1159" s="203" t="s">
        <v>3335</v>
      </c>
      <c r="D1159" s="203" t="s">
        <v>3335</v>
      </c>
      <c r="E1159" s="204">
        <v>1630</v>
      </c>
      <c r="F1159" s="205"/>
      <c r="G1159" s="206" t="s">
        <v>3214</v>
      </c>
      <c r="H1159" s="231" t="s">
        <v>3215</v>
      </c>
    </row>
    <row r="1160" spans="1:8" ht="15" customHeight="1" thickBot="1">
      <c r="A1160" s="208">
        <v>55521</v>
      </c>
      <c r="B1160" s="208">
        <v>2137600</v>
      </c>
      <c r="C1160" s="230" t="s">
        <v>3336</v>
      </c>
      <c r="D1160" s="230" t="s">
        <v>3336</v>
      </c>
      <c r="E1160" s="204">
        <v>1630</v>
      </c>
      <c r="F1160" s="205"/>
      <c r="G1160" s="206" t="s">
        <v>3214</v>
      </c>
      <c r="H1160" s="231" t="s">
        <v>3215</v>
      </c>
    </row>
    <row r="1161" spans="1:8" ht="15" customHeight="1" thickBot="1">
      <c r="A1161" s="208">
        <v>55523</v>
      </c>
      <c r="B1161" s="208">
        <v>2137800</v>
      </c>
      <c r="C1161" s="203" t="s">
        <v>3337</v>
      </c>
      <c r="D1161" s="203" t="s">
        <v>3337</v>
      </c>
      <c r="E1161" s="204">
        <v>1630</v>
      </c>
      <c r="F1161" s="205"/>
      <c r="G1161" s="206" t="s">
        <v>3214</v>
      </c>
      <c r="H1161" s="231" t="s">
        <v>3215</v>
      </c>
    </row>
    <row r="1162" spans="1:8" ht="15" customHeight="1" thickBot="1">
      <c r="A1162" s="208">
        <v>55524</v>
      </c>
      <c r="B1162" s="208">
        <v>2137900</v>
      </c>
      <c r="C1162" s="203" t="s">
        <v>3338</v>
      </c>
      <c r="D1162" s="203" t="s">
        <v>3338</v>
      </c>
      <c r="E1162" s="204">
        <v>1630</v>
      </c>
      <c r="F1162" s="205"/>
      <c r="G1162" s="206" t="s">
        <v>3214</v>
      </c>
      <c r="H1162" s="231" t="s">
        <v>3215</v>
      </c>
    </row>
    <row r="1163" spans="1:8" ht="15" customHeight="1" thickBot="1">
      <c r="A1163" s="208">
        <v>55525</v>
      </c>
      <c r="B1163" s="208">
        <v>2138000</v>
      </c>
      <c r="C1163" s="203" t="s">
        <v>3339</v>
      </c>
      <c r="D1163" s="203" t="s">
        <v>3339</v>
      </c>
      <c r="E1163" s="204">
        <v>1630</v>
      </c>
      <c r="F1163" s="205"/>
      <c r="G1163" s="206" t="s">
        <v>3214</v>
      </c>
      <c r="H1163" s="231" t="s">
        <v>3215</v>
      </c>
    </row>
    <row r="1164" spans="1:8" ht="15" customHeight="1" thickBot="1">
      <c r="A1164" s="208">
        <v>51219</v>
      </c>
      <c r="B1164" s="208">
        <v>2138600</v>
      </c>
      <c r="C1164" s="203" t="s">
        <v>3340</v>
      </c>
      <c r="D1164" s="203" t="s">
        <v>3340</v>
      </c>
      <c r="E1164" s="204">
        <v>2500</v>
      </c>
      <c r="F1164" s="205"/>
      <c r="G1164" s="206" t="s">
        <v>3214</v>
      </c>
      <c r="H1164" s="231" t="s">
        <v>3215</v>
      </c>
    </row>
    <row r="1165" spans="1:8" ht="15" customHeight="1" thickBot="1">
      <c r="A1165" s="208">
        <v>55424</v>
      </c>
      <c r="B1165" s="208">
        <v>2191310</v>
      </c>
      <c r="C1165" s="203" t="s">
        <v>3341</v>
      </c>
      <c r="D1165" s="203" t="s">
        <v>3342</v>
      </c>
      <c r="E1165" s="204">
        <v>550</v>
      </c>
      <c r="F1165" s="205"/>
      <c r="G1165" s="206" t="s">
        <v>3214</v>
      </c>
      <c r="H1165" s="231" t="s">
        <v>3215</v>
      </c>
    </row>
    <row r="1166" spans="1:8" ht="15" customHeight="1" thickBot="1">
      <c r="A1166" s="208">
        <v>51220</v>
      </c>
      <c r="B1166" s="208">
        <v>2139700</v>
      </c>
      <c r="C1166" s="203" t="s">
        <v>3343</v>
      </c>
      <c r="D1166" s="203" t="s">
        <v>3343</v>
      </c>
      <c r="E1166" s="204">
        <v>990</v>
      </c>
      <c r="F1166" s="205"/>
      <c r="G1166" s="206" t="s">
        <v>3214</v>
      </c>
      <c r="H1166" s="231" t="s">
        <v>3215</v>
      </c>
    </row>
    <row r="1167" spans="1:8" ht="15" customHeight="1" thickBot="1">
      <c r="A1167" s="208">
        <v>55510</v>
      </c>
      <c r="B1167" s="208">
        <v>2192610</v>
      </c>
      <c r="C1167" s="203" t="s">
        <v>3344</v>
      </c>
      <c r="D1167" s="203" t="s">
        <v>3345</v>
      </c>
      <c r="E1167" s="204">
        <v>550</v>
      </c>
      <c r="F1167" s="205"/>
      <c r="G1167" s="206" t="s">
        <v>3214</v>
      </c>
      <c r="H1167" s="231" t="s">
        <v>3215</v>
      </c>
    </row>
    <row r="1168" spans="1:8" ht="15" customHeight="1" thickBot="1">
      <c r="A1168" s="208">
        <v>51192</v>
      </c>
      <c r="B1168" s="254">
        <v>2147500</v>
      </c>
      <c r="C1168" s="265" t="s">
        <v>3346</v>
      </c>
      <c r="D1168" s="265" t="s">
        <v>3347</v>
      </c>
      <c r="E1168" s="266">
        <v>720</v>
      </c>
      <c r="F1168" s="205"/>
      <c r="G1168" s="206" t="s">
        <v>3214</v>
      </c>
      <c r="H1168" s="231" t="s">
        <v>3348</v>
      </c>
    </row>
    <row r="1169" spans="1:8" ht="15" customHeight="1" thickBot="1">
      <c r="A1169" s="208">
        <v>51193</v>
      </c>
      <c r="B1169" s="254">
        <v>2147600</v>
      </c>
      <c r="C1169" s="265" t="s">
        <v>3349</v>
      </c>
      <c r="D1169" s="265" t="s">
        <v>3350</v>
      </c>
      <c r="E1169" s="266">
        <v>720</v>
      </c>
      <c r="F1169" s="205"/>
      <c r="G1169" s="206" t="s">
        <v>3214</v>
      </c>
      <c r="H1169" s="231" t="s">
        <v>3348</v>
      </c>
    </row>
    <row r="1170" spans="1:8" ht="15" customHeight="1" thickBot="1">
      <c r="A1170" s="208">
        <v>51194</v>
      </c>
      <c r="B1170" s="254">
        <v>2147700</v>
      </c>
      <c r="C1170" s="265" t="s">
        <v>3351</v>
      </c>
      <c r="D1170" s="265" t="s">
        <v>3352</v>
      </c>
      <c r="E1170" s="266">
        <v>720</v>
      </c>
      <c r="F1170" s="205"/>
      <c r="G1170" s="206" t="s">
        <v>3214</v>
      </c>
      <c r="H1170" s="231" t="s">
        <v>3348</v>
      </c>
    </row>
    <row r="1171" spans="1:8" ht="15" customHeight="1" thickBot="1">
      <c r="A1171" s="208">
        <v>51195</v>
      </c>
      <c r="B1171" s="254">
        <v>2147800</v>
      </c>
      <c r="C1171" s="265" t="s">
        <v>3353</v>
      </c>
      <c r="D1171" s="265" t="s">
        <v>3354</v>
      </c>
      <c r="E1171" s="266">
        <v>720</v>
      </c>
      <c r="F1171" s="205"/>
      <c r="G1171" s="206" t="s">
        <v>3214</v>
      </c>
      <c r="H1171" s="231" t="s">
        <v>3348</v>
      </c>
    </row>
    <row r="1172" spans="1:8" ht="15" customHeight="1" thickBot="1">
      <c r="A1172" s="208">
        <v>51196</v>
      </c>
      <c r="B1172" s="254">
        <v>2147900</v>
      </c>
      <c r="C1172" s="265" t="s">
        <v>3355</v>
      </c>
      <c r="D1172" s="265" t="s">
        <v>3356</v>
      </c>
      <c r="E1172" s="266">
        <v>720</v>
      </c>
      <c r="F1172" s="205"/>
      <c r="G1172" s="206" t="s">
        <v>3214</v>
      </c>
      <c r="H1172" s="231" t="s">
        <v>3348</v>
      </c>
    </row>
    <row r="1173" spans="1:8" ht="15" customHeight="1" thickBot="1">
      <c r="A1173" s="208">
        <v>51197</v>
      </c>
      <c r="B1173" s="254">
        <v>2148000</v>
      </c>
      <c r="C1173" s="265" t="s">
        <v>3357</v>
      </c>
      <c r="D1173" s="265" t="s">
        <v>3358</v>
      </c>
      <c r="E1173" s="266">
        <v>720</v>
      </c>
      <c r="F1173" s="205"/>
      <c r="G1173" s="206" t="s">
        <v>3214</v>
      </c>
      <c r="H1173" s="231" t="s">
        <v>3348</v>
      </c>
    </row>
    <row r="1174" spans="1:8" ht="15" customHeight="1" thickBot="1">
      <c r="A1174" s="208">
        <v>51198</v>
      </c>
      <c r="B1174" s="254">
        <v>2148100</v>
      </c>
      <c r="C1174" s="265" t="s">
        <v>3359</v>
      </c>
      <c r="D1174" s="265" t="s">
        <v>3360</v>
      </c>
      <c r="E1174" s="266">
        <v>720</v>
      </c>
      <c r="F1174" s="205"/>
      <c r="G1174" s="206" t="s">
        <v>3214</v>
      </c>
      <c r="H1174" s="231" t="s">
        <v>3348</v>
      </c>
    </row>
    <row r="1175" spans="1:8" ht="15" customHeight="1" thickBot="1">
      <c r="A1175" s="208">
        <v>51199</v>
      </c>
      <c r="B1175" s="254">
        <v>2148200</v>
      </c>
      <c r="C1175" s="265" t="s">
        <v>3361</v>
      </c>
      <c r="D1175" s="265" t="s">
        <v>3362</v>
      </c>
      <c r="E1175" s="266">
        <v>720</v>
      </c>
      <c r="F1175" s="205"/>
      <c r="G1175" s="206" t="s">
        <v>3214</v>
      </c>
      <c r="H1175" s="231" t="s">
        <v>3348</v>
      </c>
    </row>
    <row r="1176" spans="1:8" ht="15" customHeight="1" thickBot="1">
      <c r="A1176" s="208">
        <v>51200</v>
      </c>
      <c r="B1176" s="254">
        <v>2148300</v>
      </c>
      <c r="C1176" s="265" t="s">
        <v>3363</v>
      </c>
      <c r="D1176" s="265" t="s">
        <v>3364</v>
      </c>
      <c r="E1176" s="266">
        <v>720</v>
      </c>
      <c r="F1176" s="205"/>
      <c r="G1176" s="206" t="s">
        <v>3214</v>
      </c>
      <c r="H1176" s="231" t="s">
        <v>3348</v>
      </c>
    </row>
    <row r="1177" spans="1:8" ht="15" customHeight="1" thickBot="1">
      <c r="A1177" s="208">
        <v>51201</v>
      </c>
      <c r="B1177" s="254">
        <v>2148400</v>
      </c>
      <c r="C1177" s="265" t="s">
        <v>3365</v>
      </c>
      <c r="D1177" s="265" t="s">
        <v>3366</v>
      </c>
      <c r="E1177" s="266">
        <v>720</v>
      </c>
      <c r="F1177" s="205"/>
      <c r="G1177" s="206" t="s">
        <v>3214</v>
      </c>
      <c r="H1177" s="231" t="s">
        <v>3348</v>
      </c>
    </row>
    <row r="1178" spans="1:8" ht="15" customHeight="1" thickBot="1">
      <c r="A1178" s="208">
        <v>51202</v>
      </c>
      <c r="B1178" s="254">
        <v>2148500</v>
      </c>
      <c r="C1178" s="265" t="s">
        <v>3367</v>
      </c>
      <c r="D1178" s="265" t="s">
        <v>3368</v>
      </c>
      <c r="E1178" s="266">
        <v>720</v>
      </c>
      <c r="F1178" s="205"/>
      <c r="G1178" s="206" t="s">
        <v>3214</v>
      </c>
      <c r="H1178" s="231" t="s">
        <v>3348</v>
      </c>
    </row>
    <row r="1179" spans="1:8" ht="15" customHeight="1" thickBot="1">
      <c r="A1179" s="208">
        <v>51203</v>
      </c>
      <c r="B1179" s="254">
        <v>2148600</v>
      </c>
      <c r="C1179" s="265" t="s">
        <v>3369</v>
      </c>
      <c r="D1179" s="265" t="s">
        <v>3370</v>
      </c>
      <c r="E1179" s="266">
        <v>720</v>
      </c>
      <c r="F1179" s="205"/>
      <c r="G1179" s="206" t="s">
        <v>3214</v>
      </c>
      <c r="H1179" s="231" t="s">
        <v>3348</v>
      </c>
    </row>
    <row r="1180" spans="1:8" ht="15" customHeight="1" thickBot="1">
      <c r="A1180" s="208">
        <v>51204</v>
      </c>
      <c r="B1180" s="254">
        <v>2148700</v>
      </c>
      <c r="C1180" s="265" t="s">
        <v>3371</v>
      </c>
      <c r="D1180" s="265" t="s">
        <v>3372</v>
      </c>
      <c r="E1180" s="266">
        <v>720</v>
      </c>
      <c r="F1180" s="205"/>
      <c r="G1180" s="206" t="s">
        <v>3214</v>
      </c>
      <c r="H1180" s="231" t="s">
        <v>3348</v>
      </c>
    </row>
    <row r="1181" spans="1:8" ht="15" customHeight="1" thickBot="1">
      <c r="A1181" s="208">
        <v>51205</v>
      </c>
      <c r="B1181" s="254">
        <v>2148800</v>
      </c>
      <c r="C1181" s="265" t="s">
        <v>3373</v>
      </c>
      <c r="D1181" s="265" t="s">
        <v>3374</v>
      </c>
      <c r="E1181" s="266">
        <v>720</v>
      </c>
      <c r="F1181" s="205"/>
      <c r="G1181" s="206" t="s">
        <v>3214</v>
      </c>
      <c r="H1181" s="231" t="s">
        <v>3348</v>
      </c>
    </row>
    <row r="1182" spans="1:8" ht="15" customHeight="1" thickBot="1">
      <c r="A1182" s="208">
        <v>51206</v>
      </c>
      <c r="B1182" s="254">
        <v>2148900</v>
      </c>
      <c r="C1182" s="265" t="s">
        <v>3375</v>
      </c>
      <c r="D1182" s="265" t="s">
        <v>3376</v>
      </c>
      <c r="E1182" s="266">
        <v>720</v>
      </c>
      <c r="F1182" s="205"/>
      <c r="G1182" s="206" t="s">
        <v>3214</v>
      </c>
      <c r="H1182" s="231" t="s">
        <v>3348</v>
      </c>
    </row>
    <row r="1183" spans="1:8" ht="15" customHeight="1" thickBot="1">
      <c r="A1183" s="208">
        <v>51207</v>
      </c>
      <c r="B1183" s="254">
        <v>2149000</v>
      </c>
      <c r="C1183" s="265" t="s">
        <v>3377</v>
      </c>
      <c r="D1183" s="265" t="s">
        <v>3378</v>
      </c>
      <c r="E1183" s="266">
        <v>720</v>
      </c>
      <c r="F1183" s="205"/>
      <c r="G1183" s="206" t="s">
        <v>3214</v>
      </c>
      <c r="H1183" s="231" t="s">
        <v>3348</v>
      </c>
    </row>
    <row r="1184" spans="1:8" ht="15" customHeight="1" thickBot="1">
      <c r="A1184" s="208">
        <v>51208</v>
      </c>
      <c r="B1184" s="254">
        <v>2149100</v>
      </c>
      <c r="C1184" s="265" t="s">
        <v>3379</v>
      </c>
      <c r="D1184" s="265" t="s">
        <v>3380</v>
      </c>
      <c r="E1184" s="266">
        <v>720</v>
      </c>
      <c r="F1184" s="205"/>
      <c r="G1184" s="206" t="s">
        <v>3214</v>
      </c>
      <c r="H1184" s="231" t="s">
        <v>3348</v>
      </c>
    </row>
    <row r="1185" spans="1:8" ht="15" customHeight="1" thickBot="1">
      <c r="A1185" s="208">
        <v>51209</v>
      </c>
      <c r="B1185" s="254">
        <v>2149200</v>
      </c>
      <c r="C1185" s="265" t="s">
        <v>3381</v>
      </c>
      <c r="D1185" s="265" t="s">
        <v>3382</v>
      </c>
      <c r="E1185" s="266">
        <v>720</v>
      </c>
      <c r="F1185" s="205"/>
      <c r="G1185" s="206" t="s">
        <v>3214</v>
      </c>
      <c r="H1185" s="231" t="s">
        <v>3348</v>
      </c>
    </row>
    <row r="1186" spans="1:8" ht="15" customHeight="1" thickBot="1">
      <c r="A1186" s="208">
        <v>51210</v>
      </c>
      <c r="B1186" s="254">
        <v>2149300</v>
      </c>
      <c r="C1186" s="265" t="s">
        <v>3383</v>
      </c>
      <c r="D1186" s="265" t="s">
        <v>3384</v>
      </c>
      <c r="E1186" s="266">
        <v>720</v>
      </c>
      <c r="F1186" s="205"/>
      <c r="G1186" s="206" t="s">
        <v>3214</v>
      </c>
      <c r="H1186" s="231" t="s">
        <v>3348</v>
      </c>
    </row>
    <row r="1187" spans="1:8" ht="15" customHeight="1" thickBot="1">
      <c r="A1187" s="208">
        <v>51211</v>
      </c>
      <c r="B1187" s="254">
        <v>2149400</v>
      </c>
      <c r="C1187" s="265" t="s">
        <v>3385</v>
      </c>
      <c r="D1187" s="265" t="s">
        <v>3386</v>
      </c>
      <c r="E1187" s="266">
        <v>720</v>
      </c>
      <c r="F1187" s="205"/>
      <c r="G1187" s="206" t="s">
        <v>3214</v>
      </c>
      <c r="H1187" s="231" t="s">
        <v>3348</v>
      </c>
    </row>
    <row r="1188" spans="1:8" ht="15" customHeight="1" thickBot="1">
      <c r="A1188" s="208">
        <v>51212</v>
      </c>
      <c r="B1188" s="254">
        <v>2149500</v>
      </c>
      <c r="C1188" s="265" t="s">
        <v>3387</v>
      </c>
      <c r="D1188" s="265" t="s">
        <v>3388</v>
      </c>
      <c r="E1188" s="266">
        <v>720</v>
      </c>
      <c r="F1188" s="205"/>
      <c r="G1188" s="206" t="s">
        <v>3214</v>
      </c>
      <c r="H1188" s="231" t="s">
        <v>3348</v>
      </c>
    </row>
    <row r="1189" spans="1:8" ht="15" customHeight="1" thickBot="1">
      <c r="A1189" s="208">
        <v>51213</v>
      </c>
      <c r="B1189" s="254">
        <v>2149600</v>
      </c>
      <c r="C1189" s="265" t="s">
        <v>3389</v>
      </c>
      <c r="D1189" s="265" t="s">
        <v>3390</v>
      </c>
      <c r="E1189" s="266">
        <v>720</v>
      </c>
      <c r="F1189" s="205"/>
      <c r="G1189" s="206" t="s">
        <v>3214</v>
      </c>
      <c r="H1189" s="231" t="s">
        <v>3348</v>
      </c>
    </row>
    <row r="1190" spans="1:8" ht="15" customHeight="1" thickBot="1">
      <c r="A1190" s="208">
        <v>55425</v>
      </c>
      <c r="B1190" s="208">
        <v>2149700</v>
      </c>
      <c r="C1190" s="221" t="s">
        <v>3391</v>
      </c>
      <c r="D1190" s="203" t="s">
        <v>3392</v>
      </c>
      <c r="E1190" s="266">
        <v>1200</v>
      </c>
      <c r="F1190" s="205"/>
      <c r="G1190" s="206" t="s">
        <v>3214</v>
      </c>
      <c r="H1190" s="231" t="s">
        <v>3348</v>
      </c>
    </row>
    <row r="1191" spans="1:8" ht="15" customHeight="1" thickBot="1">
      <c r="A1191" s="208">
        <v>55426</v>
      </c>
      <c r="B1191" s="208">
        <v>2149800</v>
      </c>
      <c r="C1191" s="221" t="s">
        <v>3393</v>
      </c>
      <c r="D1191" s="203" t="s">
        <v>3394</v>
      </c>
      <c r="E1191" s="266">
        <v>1200</v>
      </c>
      <c r="F1191" s="205"/>
      <c r="G1191" s="206" t="s">
        <v>3214</v>
      </c>
      <c r="H1191" s="231" t="s">
        <v>3348</v>
      </c>
    </row>
    <row r="1192" spans="1:8" ht="15" customHeight="1" thickBot="1">
      <c r="A1192" s="208">
        <v>55427</v>
      </c>
      <c r="B1192" s="208">
        <v>2149900</v>
      </c>
      <c r="C1192" s="221" t="s">
        <v>3395</v>
      </c>
      <c r="D1192" s="203" t="s">
        <v>3396</v>
      </c>
      <c r="E1192" s="266">
        <v>1200</v>
      </c>
      <c r="F1192" s="205"/>
      <c r="G1192" s="206" t="s">
        <v>3214</v>
      </c>
      <c r="H1192" s="231" t="s">
        <v>3348</v>
      </c>
    </row>
    <row r="1193" spans="1:8" ht="15" customHeight="1" thickBot="1">
      <c r="A1193" s="208">
        <v>51126</v>
      </c>
      <c r="B1193" s="208">
        <v>2175100</v>
      </c>
      <c r="C1193" s="230" t="s">
        <v>3397</v>
      </c>
      <c r="D1193" s="230" t="s">
        <v>3398</v>
      </c>
      <c r="E1193" s="204">
        <v>490</v>
      </c>
      <c r="F1193" s="205"/>
      <c r="G1193" s="206" t="s">
        <v>3214</v>
      </c>
      <c r="H1193" s="231" t="s">
        <v>3348</v>
      </c>
    </row>
    <row r="1194" spans="1:8" ht="15" customHeight="1" thickBot="1">
      <c r="A1194" s="201">
        <v>55558</v>
      </c>
      <c r="B1194" s="231">
        <v>2212500</v>
      </c>
      <c r="C1194" s="267" t="s">
        <v>3399</v>
      </c>
      <c r="D1194" s="268" t="s">
        <v>3400</v>
      </c>
      <c r="E1194" s="204">
        <v>380</v>
      </c>
      <c r="F1194" s="205"/>
      <c r="G1194" s="206" t="s">
        <v>3214</v>
      </c>
      <c r="H1194" s="231" t="s">
        <v>3348</v>
      </c>
    </row>
    <row r="1195" spans="1:8" ht="15" customHeight="1" thickBot="1">
      <c r="A1195" s="201">
        <v>55559</v>
      </c>
      <c r="B1195" s="231">
        <v>2212600</v>
      </c>
      <c r="C1195" s="267" t="s">
        <v>3401</v>
      </c>
      <c r="D1195" s="268" t="s">
        <v>3402</v>
      </c>
      <c r="E1195" s="204">
        <v>370</v>
      </c>
      <c r="F1195" s="205"/>
      <c r="G1195" s="206" t="s">
        <v>3214</v>
      </c>
      <c r="H1195" s="231" t="s">
        <v>3348</v>
      </c>
    </row>
    <row r="1196" spans="1:8" ht="15" customHeight="1" thickBot="1">
      <c r="A1196" s="208">
        <v>55423</v>
      </c>
      <c r="B1196" s="208">
        <v>2172100</v>
      </c>
      <c r="C1196" s="203" t="s">
        <v>3403</v>
      </c>
      <c r="D1196" s="203" t="s">
        <v>3404</v>
      </c>
      <c r="E1196" s="204">
        <v>240</v>
      </c>
      <c r="F1196" s="205"/>
      <c r="G1196" s="206" t="s">
        <v>3214</v>
      </c>
      <c r="H1196" s="231" t="s">
        <v>3348</v>
      </c>
    </row>
    <row r="1197" spans="1:8" ht="15" customHeight="1" thickBot="1">
      <c r="A1197" s="208">
        <v>53612</v>
      </c>
      <c r="B1197" s="208">
        <v>2071100</v>
      </c>
      <c r="C1197" s="203" t="s">
        <v>3405</v>
      </c>
      <c r="D1197" s="203" t="s">
        <v>3406</v>
      </c>
      <c r="E1197" s="204">
        <v>770</v>
      </c>
      <c r="F1197" s="205"/>
      <c r="G1197" s="206" t="s">
        <v>3214</v>
      </c>
      <c r="H1197" s="231" t="s">
        <v>3348</v>
      </c>
    </row>
    <row r="1198" spans="1:8" ht="15" customHeight="1" thickBot="1">
      <c r="A1198" s="208">
        <v>53613</v>
      </c>
      <c r="B1198" s="208">
        <v>2071200</v>
      </c>
      <c r="C1198" s="203" t="s">
        <v>3407</v>
      </c>
      <c r="D1198" s="203" t="s">
        <v>3408</v>
      </c>
      <c r="E1198" s="204">
        <v>770</v>
      </c>
      <c r="F1198" s="205"/>
      <c r="G1198" s="206" t="s">
        <v>3214</v>
      </c>
      <c r="H1198" s="231" t="s">
        <v>3348</v>
      </c>
    </row>
    <row r="1199" spans="1:8" ht="15" customHeight="1" thickBot="1">
      <c r="A1199" s="208">
        <v>55567</v>
      </c>
      <c r="B1199" s="208">
        <v>2070700</v>
      </c>
      <c r="C1199" s="203" t="s">
        <v>3409</v>
      </c>
      <c r="D1199" s="203" t="s">
        <v>3410</v>
      </c>
      <c r="E1199" s="204">
        <v>990</v>
      </c>
      <c r="F1199" s="205"/>
      <c r="G1199" s="206" t="s">
        <v>3214</v>
      </c>
      <c r="H1199" s="231" t="s">
        <v>3348</v>
      </c>
    </row>
    <row r="1200" spans="1:8" ht="15" customHeight="1" thickBot="1">
      <c r="A1200" s="208">
        <v>55568</v>
      </c>
      <c r="B1200" s="208">
        <v>2070800</v>
      </c>
      <c r="C1200" s="203" t="s">
        <v>3411</v>
      </c>
      <c r="D1200" s="203" t="s">
        <v>3412</v>
      </c>
      <c r="E1200" s="204">
        <v>990</v>
      </c>
      <c r="F1200" s="205"/>
      <c r="G1200" s="206" t="s">
        <v>3214</v>
      </c>
      <c r="H1200" s="231" t="s">
        <v>3348</v>
      </c>
    </row>
    <row r="1201" spans="1:8" ht="15" customHeight="1" thickBot="1">
      <c r="A1201" s="208">
        <v>55569</v>
      </c>
      <c r="B1201" s="208">
        <v>2072100</v>
      </c>
      <c r="C1201" s="203" t="s">
        <v>3413</v>
      </c>
      <c r="D1201" s="203" t="s">
        <v>3414</v>
      </c>
      <c r="E1201" s="204">
        <v>1320</v>
      </c>
      <c r="F1201" s="205"/>
      <c r="G1201" s="206" t="s">
        <v>3214</v>
      </c>
      <c r="H1201" s="231" t="s">
        <v>3348</v>
      </c>
    </row>
    <row r="1202" spans="1:8" ht="15" customHeight="1" thickBot="1">
      <c r="A1202" s="208">
        <v>55570</v>
      </c>
      <c r="B1202" s="208">
        <v>2072200</v>
      </c>
      <c r="C1202" s="203" t="s">
        <v>3415</v>
      </c>
      <c r="D1202" s="203" t="s">
        <v>3416</v>
      </c>
      <c r="E1202" s="204">
        <v>1320</v>
      </c>
      <c r="F1202" s="205"/>
      <c r="G1202" s="206" t="s">
        <v>3214</v>
      </c>
      <c r="H1202" s="231" t="s">
        <v>3348</v>
      </c>
    </row>
    <row r="1203" spans="1:8" ht="15" customHeight="1" thickBot="1">
      <c r="A1203" s="208">
        <v>55571</v>
      </c>
      <c r="B1203" s="208">
        <v>2072900</v>
      </c>
      <c r="C1203" s="203" t="s">
        <v>3417</v>
      </c>
      <c r="D1203" s="203" t="s">
        <v>3418</v>
      </c>
      <c r="E1203" s="204">
        <v>1320</v>
      </c>
      <c r="F1203" s="205"/>
      <c r="G1203" s="206" t="s">
        <v>3214</v>
      </c>
      <c r="H1203" s="231" t="s">
        <v>3348</v>
      </c>
    </row>
    <row r="1204" spans="1:8" ht="15" customHeight="1" thickBot="1">
      <c r="A1204" s="194"/>
      <c r="B1204" s="194"/>
      <c r="C1204" s="195"/>
      <c r="D1204" s="197"/>
      <c r="E1204" s="245"/>
      <c r="F1204" s="245"/>
      <c r="G1204" s="246"/>
      <c r="H1204" s="194" t="s">
        <v>1070</v>
      </c>
    </row>
    <row r="1205" spans="1:8" ht="15" customHeight="1" thickBot="1">
      <c r="A1205" s="208">
        <v>57799</v>
      </c>
      <c r="B1205" s="208">
        <v>1947120</v>
      </c>
      <c r="C1205" s="203" t="s">
        <v>3419</v>
      </c>
      <c r="D1205" s="203" t="s">
        <v>3420</v>
      </c>
      <c r="E1205" s="266">
        <v>350</v>
      </c>
      <c r="F1205" s="205"/>
      <c r="G1205" s="206" t="s">
        <v>3421</v>
      </c>
      <c r="H1205" s="231" t="s">
        <v>3422</v>
      </c>
    </row>
    <row r="1206" spans="1:8" ht="15" customHeight="1" thickBot="1">
      <c r="A1206" s="201">
        <v>59604</v>
      </c>
      <c r="B1206" s="231" t="s">
        <v>3423</v>
      </c>
      <c r="C1206" s="203" t="s">
        <v>3424</v>
      </c>
      <c r="D1206" s="203" t="s">
        <v>3425</v>
      </c>
      <c r="E1206" s="266">
        <v>330</v>
      </c>
      <c r="F1206" s="205"/>
      <c r="G1206" s="206" t="s">
        <v>3421</v>
      </c>
      <c r="H1206" s="231" t="s">
        <v>3422</v>
      </c>
    </row>
    <row r="1207" spans="1:8" ht="15" customHeight="1" thickBot="1">
      <c r="A1207" s="208">
        <v>57796</v>
      </c>
      <c r="B1207" s="208" t="s">
        <v>3426</v>
      </c>
      <c r="C1207" s="203" t="s">
        <v>3427</v>
      </c>
      <c r="D1207" s="203" t="s">
        <v>3427</v>
      </c>
      <c r="E1207" s="266">
        <v>350</v>
      </c>
      <c r="F1207" s="205"/>
      <c r="G1207" s="206" t="s">
        <v>3421</v>
      </c>
      <c r="H1207" s="231" t="s">
        <v>3428</v>
      </c>
    </row>
    <row r="1208" spans="1:8" ht="15" customHeight="1" thickBot="1">
      <c r="A1208" s="208">
        <v>57800</v>
      </c>
      <c r="B1208" s="208" t="s">
        <v>3429</v>
      </c>
      <c r="C1208" s="203" t="s">
        <v>3430</v>
      </c>
      <c r="D1208" s="203" t="s">
        <v>3431</v>
      </c>
      <c r="E1208" s="266">
        <v>350</v>
      </c>
      <c r="F1208" s="205"/>
      <c r="G1208" s="206" t="s">
        <v>3421</v>
      </c>
      <c r="H1208" s="231" t="s">
        <v>3428</v>
      </c>
    </row>
    <row r="1209" spans="1:8" ht="15" customHeight="1" thickBot="1">
      <c r="A1209" s="208">
        <v>57798</v>
      </c>
      <c r="B1209" s="208">
        <v>1947110</v>
      </c>
      <c r="C1209" s="203" t="s">
        <v>3432</v>
      </c>
      <c r="D1209" s="203" t="s">
        <v>3433</v>
      </c>
      <c r="E1209" s="266">
        <v>350</v>
      </c>
      <c r="F1209" s="205"/>
      <c r="G1209" s="206" t="s">
        <v>3421</v>
      </c>
      <c r="H1209" s="231" t="s">
        <v>3428</v>
      </c>
    </row>
    <row r="1210" spans="1:8" ht="15" customHeight="1" thickBot="1">
      <c r="A1210" s="201">
        <v>57801</v>
      </c>
      <c r="B1210" s="231">
        <v>1947170</v>
      </c>
      <c r="C1210" s="203" t="s">
        <v>3434</v>
      </c>
      <c r="D1210" s="203" t="s">
        <v>3434</v>
      </c>
      <c r="E1210" s="266">
        <v>350</v>
      </c>
      <c r="F1210" s="205"/>
      <c r="G1210" s="206" t="s">
        <v>3421</v>
      </c>
      <c r="H1210" s="231" t="s">
        <v>3435</v>
      </c>
    </row>
    <row r="1211" spans="1:8" ht="15" customHeight="1" thickBot="1">
      <c r="A1211" s="201">
        <v>59653</v>
      </c>
      <c r="B1211" s="231" t="s">
        <v>3436</v>
      </c>
      <c r="C1211" s="265" t="s">
        <v>3437</v>
      </c>
      <c r="D1211" s="203" t="s">
        <v>3438</v>
      </c>
      <c r="E1211" s="266">
        <v>330</v>
      </c>
      <c r="F1211" s="205"/>
      <c r="G1211" s="206" t="s">
        <v>3421</v>
      </c>
      <c r="H1211" s="231" t="s">
        <v>3435</v>
      </c>
    </row>
    <row r="1212" spans="1:8" ht="15" customHeight="1" thickBot="1">
      <c r="A1212" s="208">
        <v>59628</v>
      </c>
      <c r="B1212" s="208" t="s">
        <v>3439</v>
      </c>
      <c r="C1212" s="221" t="s">
        <v>3440</v>
      </c>
      <c r="D1212" s="203" t="s">
        <v>3441</v>
      </c>
      <c r="E1212" s="266">
        <v>330</v>
      </c>
      <c r="F1212" s="205"/>
      <c r="G1212" s="206" t="s">
        <v>3421</v>
      </c>
      <c r="H1212" s="231" t="s">
        <v>3442</v>
      </c>
    </row>
    <row r="1213" spans="1:8" ht="15" customHeight="1" thickBot="1">
      <c r="A1213" s="201">
        <v>59631</v>
      </c>
      <c r="B1213" s="231" t="s">
        <v>3443</v>
      </c>
      <c r="C1213" s="203" t="s">
        <v>3444</v>
      </c>
      <c r="D1213" s="203" t="s">
        <v>3445</v>
      </c>
      <c r="E1213" s="266">
        <v>330</v>
      </c>
      <c r="F1213" s="205"/>
      <c r="G1213" s="206" t="s">
        <v>3421</v>
      </c>
      <c r="H1213" s="231" t="s">
        <v>3442</v>
      </c>
    </row>
    <row r="1214" spans="1:8" ht="15" customHeight="1">
      <c r="A1214" s="194"/>
      <c r="B1214" s="194"/>
      <c r="C1214" s="195"/>
      <c r="D1214" s="197"/>
      <c r="E1214" s="245"/>
      <c r="F1214" s="245"/>
      <c r="G1214" s="246"/>
      <c r="H1214" s="194" t="s">
        <v>1070</v>
      </c>
    </row>
    <row r="1215" spans="1:8" s="273" customFormat="1" ht="15" customHeight="1" thickBot="1">
      <c r="A1215" s="269">
        <v>59625</v>
      </c>
      <c r="B1215" s="270" t="s">
        <v>1052</v>
      </c>
      <c r="C1215" s="271" t="s">
        <v>3446</v>
      </c>
      <c r="D1215" s="214" t="s">
        <v>3446</v>
      </c>
      <c r="E1215" s="272">
        <v>600</v>
      </c>
      <c r="F1215" s="205"/>
      <c r="G1215" s="206" t="s">
        <v>3447</v>
      </c>
      <c r="H1215" s="231" t="s">
        <v>3448</v>
      </c>
    </row>
    <row r="1216" spans="1:8" ht="15" customHeight="1" thickBot="1">
      <c r="A1216" s="208">
        <v>59629</v>
      </c>
      <c r="B1216" s="274">
        <v>311794</v>
      </c>
      <c r="C1216" s="203" t="s">
        <v>3449</v>
      </c>
      <c r="D1216" s="203" t="s">
        <v>3450</v>
      </c>
      <c r="E1216" s="204">
        <v>2420</v>
      </c>
      <c r="F1216" s="205"/>
      <c r="G1216" s="206" t="s">
        <v>3165</v>
      </c>
      <c r="H1216" s="231" t="s">
        <v>3448</v>
      </c>
    </row>
    <row r="1217" spans="1:8" s="273" customFormat="1" ht="15" customHeight="1" thickBot="1">
      <c r="A1217" s="275">
        <v>59627</v>
      </c>
      <c r="B1217" s="274">
        <v>311797</v>
      </c>
      <c r="C1217" s="276" t="s">
        <v>3451</v>
      </c>
      <c r="D1217" s="203" t="s">
        <v>3452</v>
      </c>
      <c r="E1217" s="277">
        <v>2310</v>
      </c>
      <c r="F1217" s="205"/>
      <c r="G1217" s="206" t="s">
        <v>3165</v>
      </c>
      <c r="H1217" s="231" t="s">
        <v>3448</v>
      </c>
    </row>
    <row r="1218" spans="1:8" ht="15" customHeight="1" thickBot="1">
      <c r="A1218" s="275" t="s">
        <v>1139</v>
      </c>
      <c r="B1218" s="278" t="s">
        <v>3453</v>
      </c>
      <c r="C1218" s="279" t="s">
        <v>3454</v>
      </c>
      <c r="D1218" s="219" t="s">
        <v>1139</v>
      </c>
      <c r="E1218" s="204">
        <v>2310</v>
      </c>
      <c r="F1218" s="205"/>
      <c r="G1218" s="206" t="s">
        <v>3455</v>
      </c>
      <c r="H1218" s="231" t="s">
        <v>3456</v>
      </c>
    </row>
    <row r="1219" spans="1:8" ht="15" customHeight="1" thickBot="1">
      <c r="A1219" s="275" t="s">
        <v>1139</v>
      </c>
      <c r="B1219" s="278" t="s">
        <v>3457</v>
      </c>
      <c r="C1219" s="279" t="s">
        <v>3458</v>
      </c>
      <c r="D1219" s="219" t="s">
        <v>1139</v>
      </c>
      <c r="E1219" s="204">
        <v>2530</v>
      </c>
      <c r="F1219" s="205"/>
      <c r="G1219" s="206" t="s">
        <v>3455</v>
      </c>
      <c r="H1219" s="231" t="s">
        <v>3456</v>
      </c>
    </row>
    <row r="1220" spans="1:8" ht="15" customHeight="1" thickBot="1">
      <c r="A1220" s="275" t="s">
        <v>1139</v>
      </c>
      <c r="B1220" s="278" t="s">
        <v>3459</v>
      </c>
      <c r="C1220" s="279" t="s">
        <v>3460</v>
      </c>
      <c r="D1220" s="219" t="s">
        <v>1139</v>
      </c>
      <c r="E1220" s="204">
        <v>2750</v>
      </c>
      <c r="F1220" s="205"/>
      <c r="G1220" s="206" t="s">
        <v>3455</v>
      </c>
      <c r="H1220" s="231" t="s">
        <v>3456</v>
      </c>
    </row>
    <row r="1221" spans="1:8" ht="15" customHeight="1" thickBot="1">
      <c r="A1221" s="275" t="s">
        <v>1139</v>
      </c>
      <c r="B1221" s="278" t="s">
        <v>3461</v>
      </c>
      <c r="C1221" s="279" t="s">
        <v>3462</v>
      </c>
      <c r="D1221" s="219" t="s">
        <v>1139</v>
      </c>
      <c r="E1221" s="204">
        <v>3080</v>
      </c>
      <c r="F1221" s="205"/>
      <c r="G1221" s="206" t="s">
        <v>3455</v>
      </c>
      <c r="H1221" s="231" t="s">
        <v>3456</v>
      </c>
    </row>
    <row r="1222" spans="1:8" ht="15" customHeight="1" thickBot="1">
      <c r="A1222" s="275" t="s">
        <v>1139</v>
      </c>
      <c r="B1222" s="278" t="s">
        <v>3463</v>
      </c>
      <c r="C1222" s="279" t="s">
        <v>3464</v>
      </c>
      <c r="D1222" s="219" t="s">
        <v>1139</v>
      </c>
      <c r="E1222" s="204">
        <v>2750</v>
      </c>
      <c r="F1222" s="205"/>
      <c r="G1222" s="206" t="s">
        <v>3455</v>
      </c>
      <c r="H1222" s="231" t="s">
        <v>3456</v>
      </c>
    </row>
    <row r="1223" spans="1:8" ht="15" customHeight="1" thickBot="1">
      <c r="A1223" s="275" t="s">
        <v>1139</v>
      </c>
      <c r="B1223" s="278" t="s">
        <v>3465</v>
      </c>
      <c r="C1223" s="279" t="s">
        <v>3466</v>
      </c>
      <c r="D1223" s="219" t="s">
        <v>1139</v>
      </c>
      <c r="E1223" s="204">
        <v>3300</v>
      </c>
      <c r="F1223" s="205"/>
      <c r="G1223" s="206" t="s">
        <v>3455</v>
      </c>
      <c r="H1223" s="231" t="s">
        <v>3456</v>
      </c>
    </row>
    <row r="1224" spans="1:8" ht="15" customHeight="1" thickBot="1">
      <c r="A1224" s="275" t="s">
        <v>1139</v>
      </c>
      <c r="B1224" s="278" t="s">
        <v>3467</v>
      </c>
      <c r="C1224" s="279" t="s">
        <v>3468</v>
      </c>
      <c r="D1224" s="219" t="s">
        <v>1139</v>
      </c>
      <c r="E1224" s="204">
        <v>3850</v>
      </c>
      <c r="F1224" s="205"/>
      <c r="G1224" s="206" t="s">
        <v>3455</v>
      </c>
      <c r="H1224" s="231" t="s">
        <v>3456</v>
      </c>
    </row>
    <row r="1225" spans="1:8" ht="15" customHeight="1" thickBot="1">
      <c r="A1225" s="275" t="s">
        <v>1139</v>
      </c>
      <c r="B1225" s="278" t="s">
        <v>3469</v>
      </c>
      <c r="C1225" s="279" t="s">
        <v>3470</v>
      </c>
      <c r="D1225" s="219" t="s">
        <v>1139</v>
      </c>
      <c r="E1225" s="204">
        <v>4400</v>
      </c>
      <c r="F1225" s="205"/>
      <c r="G1225" s="206" t="s">
        <v>3455</v>
      </c>
      <c r="H1225" s="231" t="s">
        <v>3456</v>
      </c>
    </row>
    <row r="1226" spans="1:8" ht="15" customHeight="1" thickBot="1">
      <c r="A1226" s="275" t="s">
        <v>1139</v>
      </c>
      <c r="B1226" s="278" t="s">
        <v>3471</v>
      </c>
      <c r="C1226" s="279" t="s">
        <v>3472</v>
      </c>
      <c r="D1226" s="219" t="s">
        <v>1139</v>
      </c>
      <c r="E1226" s="204">
        <v>2200</v>
      </c>
      <c r="F1226" s="205"/>
      <c r="G1226" s="206" t="s">
        <v>3455</v>
      </c>
      <c r="H1226" s="231" t="s">
        <v>3456</v>
      </c>
    </row>
    <row r="1227" spans="1:8" ht="15" customHeight="1" thickBot="1">
      <c r="A1227" s="275" t="s">
        <v>1139</v>
      </c>
      <c r="B1227" s="278" t="s">
        <v>3473</v>
      </c>
      <c r="C1227" s="279" t="s">
        <v>3474</v>
      </c>
      <c r="D1227" s="219" t="s">
        <v>1139</v>
      </c>
      <c r="E1227" s="204">
        <v>2420</v>
      </c>
      <c r="F1227" s="205"/>
      <c r="G1227" s="206" t="s">
        <v>3455</v>
      </c>
      <c r="H1227" s="231" t="s">
        <v>3456</v>
      </c>
    </row>
    <row r="1228" spans="1:8" ht="15" customHeight="1" thickBot="1">
      <c r="A1228" s="275" t="s">
        <v>1139</v>
      </c>
      <c r="B1228" s="278" t="s">
        <v>3475</v>
      </c>
      <c r="C1228" s="279" t="s">
        <v>3476</v>
      </c>
      <c r="D1228" s="219" t="s">
        <v>1139</v>
      </c>
      <c r="E1228" s="204">
        <v>2750</v>
      </c>
      <c r="F1228" s="205"/>
      <c r="G1228" s="206" t="s">
        <v>3455</v>
      </c>
      <c r="H1228" s="231" t="s">
        <v>3456</v>
      </c>
    </row>
    <row r="1229" spans="1:8" ht="15" customHeight="1" thickBot="1">
      <c r="A1229" s="275" t="s">
        <v>1139</v>
      </c>
      <c r="B1229" s="278" t="s">
        <v>3477</v>
      </c>
      <c r="C1229" s="279" t="s">
        <v>3478</v>
      </c>
      <c r="D1229" s="219" t="s">
        <v>1139</v>
      </c>
      <c r="E1229" s="204">
        <v>3190</v>
      </c>
      <c r="F1229" s="205"/>
      <c r="G1229" s="206" t="s">
        <v>3455</v>
      </c>
      <c r="H1229" s="231" t="s">
        <v>3456</v>
      </c>
    </row>
    <row r="1230" spans="1:8" ht="15" customHeight="1" thickBot="1">
      <c r="A1230" s="275" t="s">
        <v>1139</v>
      </c>
      <c r="B1230" s="278" t="s">
        <v>3479</v>
      </c>
      <c r="C1230" s="279" t="s">
        <v>3480</v>
      </c>
      <c r="D1230" s="219" t="s">
        <v>1139</v>
      </c>
      <c r="E1230" s="204">
        <v>3740</v>
      </c>
      <c r="F1230" s="205"/>
      <c r="G1230" s="206" t="s">
        <v>3455</v>
      </c>
      <c r="H1230" s="231" t="s">
        <v>3456</v>
      </c>
    </row>
    <row r="1231" spans="1:8" s="273" customFormat="1" ht="15" customHeight="1" thickBot="1">
      <c r="A1231" s="275" t="s">
        <v>1139</v>
      </c>
      <c r="B1231" s="280" t="s">
        <v>3481</v>
      </c>
      <c r="C1231" s="276" t="s">
        <v>3482</v>
      </c>
      <c r="D1231" s="219" t="s">
        <v>1139</v>
      </c>
      <c r="E1231" s="281">
        <v>3190</v>
      </c>
      <c r="F1231" s="282"/>
      <c r="G1231" s="206" t="s">
        <v>3455</v>
      </c>
      <c r="H1231" s="231" t="s">
        <v>3456</v>
      </c>
    </row>
    <row r="1232" spans="1:8" s="273" customFormat="1" ht="15" customHeight="1" thickBot="1">
      <c r="A1232" s="275" t="s">
        <v>1139</v>
      </c>
      <c r="B1232" s="280" t="s">
        <v>3483</v>
      </c>
      <c r="C1232" s="276" t="s">
        <v>3484</v>
      </c>
      <c r="D1232" s="219" t="s">
        <v>1139</v>
      </c>
      <c r="E1232" s="281">
        <v>3410</v>
      </c>
      <c r="F1232" s="282"/>
      <c r="G1232" s="206" t="s">
        <v>3455</v>
      </c>
      <c r="H1232" s="231" t="s">
        <v>3456</v>
      </c>
    </row>
    <row r="1233" spans="1:8" s="273" customFormat="1" ht="15" customHeight="1" thickBot="1">
      <c r="A1233" s="275" t="s">
        <v>1139</v>
      </c>
      <c r="B1233" s="280" t="s">
        <v>3485</v>
      </c>
      <c r="C1233" s="276" t="s">
        <v>3486</v>
      </c>
      <c r="D1233" s="219" t="s">
        <v>1139</v>
      </c>
      <c r="E1233" s="281">
        <v>3850</v>
      </c>
      <c r="F1233" s="282"/>
      <c r="G1233" s="206" t="s">
        <v>3455</v>
      </c>
      <c r="H1233" s="231" t="s">
        <v>3456</v>
      </c>
    </row>
    <row r="1234" spans="1:8" s="273" customFormat="1" ht="15" customHeight="1" thickBot="1">
      <c r="A1234" s="275" t="s">
        <v>1139</v>
      </c>
      <c r="B1234" s="280" t="s">
        <v>3487</v>
      </c>
      <c r="C1234" s="276" t="s">
        <v>3488</v>
      </c>
      <c r="D1234" s="219" t="s">
        <v>1139</v>
      </c>
      <c r="E1234" s="281">
        <v>4510</v>
      </c>
      <c r="F1234" s="282"/>
      <c r="G1234" s="206" t="s">
        <v>3455</v>
      </c>
      <c r="H1234" s="231" t="s">
        <v>3456</v>
      </c>
    </row>
    <row r="1235" spans="1:8" s="273" customFormat="1" ht="15" customHeight="1" thickBot="1">
      <c r="A1235" s="275" t="s">
        <v>1052</v>
      </c>
      <c r="B1235" s="280" t="s">
        <v>3489</v>
      </c>
      <c r="C1235" s="276" t="s">
        <v>3490</v>
      </c>
      <c r="D1235" s="219" t="s">
        <v>1139</v>
      </c>
      <c r="E1235" s="277">
        <v>3740.0000000000005</v>
      </c>
      <c r="F1235" s="205"/>
      <c r="G1235" s="206" t="s">
        <v>3491</v>
      </c>
      <c r="H1235" s="231" t="s">
        <v>3456</v>
      </c>
    </row>
    <row r="1236" spans="1:8" s="273" customFormat="1" ht="15" customHeight="1" thickBot="1">
      <c r="A1236" s="275" t="s">
        <v>1052</v>
      </c>
      <c r="B1236" s="283" t="s">
        <v>3492</v>
      </c>
      <c r="C1236" s="276" t="s">
        <v>3493</v>
      </c>
      <c r="D1236" s="219" t="s">
        <v>1139</v>
      </c>
      <c r="E1236" s="277">
        <v>3190.0000000000005</v>
      </c>
      <c r="F1236" s="205"/>
      <c r="G1236" s="206" t="s">
        <v>3491</v>
      </c>
      <c r="H1236" s="231" t="s">
        <v>3456</v>
      </c>
    </row>
    <row r="1237" spans="1:8" s="273" customFormat="1" ht="15" customHeight="1" thickBot="1">
      <c r="A1237" s="275" t="s">
        <v>1139</v>
      </c>
      <c r="B1237" s="280" t="s">
        <v>3494</v>
      </c>
      <c r="C1237" s="276" t="s">
        <v>3495</v>
      </c>
      <c r="D1237" s="219" t="s">
        <v>1139</v>
      </c>
      <c r="E1237" s="277">
        <v>20900</v>
      </c>
      <c r="F1237" s="205"/>
      <c r="G1237" s="206" t="s">
        <v>3455</v>
      </c>
      <c r="H1237" s="231" t="s">
        <v>3496</v>
      </c>
    </row>
    <row r="1238" spans="1:8" s="273" customFormat="1" ht="15" customHeight="1" thickBot="1">
      <c r="A1238" s="275" t="s">
        <v>1139</v>
      </c>
      <c r="B1238" s="280" t="s">
        <v>3497</v>
      </c>
      <c r="C1238" s="276" t="s">
        <v>3498</v>
      </c>
      <c r="D1238" s="219" t="s">
        <v>1139</v>
      </c>
      <c r="E1238" s="277">
        <v>23100</v>
      </c>
      <c r="F1238" s="205"/>
      <c r="G1238" s="206" t="s">
        <v>3455</v>
      </c>
      <c r="H1238" s="231" t="s">
        <v>3496</v>
      </c>
    </row>
    <row r="1239" spans="1:8" s="273" customFormat="1" ht="15" customHeight="1" thickBot="1">
      <c r="A1239" s="275" t="s">
        <v>1139</v>
      </c>
      <c r="B1239" s="284" t="s">
        <v>3499</v>
      </c>
      <c r="C1239" s="276" t="s">
        <v>3500</v>
      </c>
      <c r="D1239" s="219" t="s">
        <v>1139</v>
      </c>
      <c r="E1239" s="277">
        <v>9680</v>
      </c>
      <c r="F1239" s="205"/>
      <c r="G1239" s="206" t="s">
        <v>3455</v>
      </c>
      <c r="H1239" s="231" t="s">
        <v>3496</v>
      </c>
    </row>
    <row r="1240" spans="1:8" s="273" customFormat="1" ht="15" customHeight="1" thickBot="1">
      <c r="A1240" s="275" t="s">
        <v>1139</v>
      </c>
      <c r="B1240" s="284" t="s">
        <v>3501</v>
      </c>
      <c r="C1240" s="276" t="s">
        <v>3502</v>
      </c>
      <c r="D1240" s="219" t="s">
        <v>1139</v>
      </c>
      <c r="E1240" s="277">
        <v>11000</v>
      </c>
      <c r="F1240" s="205"/>
      <c r="G1240" s="206" t="s">
        <v>3455</v>
      </c>
      <c r="H1240" s="231" t="s">
        <v>3496</v>
      </c>
    </row>
    <row r="1241" spans="1:8" ht="15" customHeight="1" thickBot="1">
      <c r="A1241" s="275" t="s">
        <v>1052</v>
      </c>
      <c r="B1241" s="278" t="s">
        <v>3503</v>
      </c>
      <c r="C1241" s="203" t="s">
        <v>3504</v>
      </c>
      <c r="D1241" s="219" t="s">
        <v>1052</v>
      </c>
      <c r="E1241" s="204">
        <v>6600.0000000000009</v>
      </c>
      <c r="F1241" s="205"/>
      <c r="G1241" s="206" t="s">
        <v>3491</v>
      </c>
      <c r="H1241" s="231" t="s">
        <v>3496</v>
      </c>
    </row>
    <row r="1242" spans="1:8" ht="15" customHeight="1" thickBot="1">
      <c r="A1242" s="275" t="s">
        <v>1052</v>
      </c>
      <c r="B1242" s="278" t="s">
        <v>3505</v>
      </c>
      <c r="C1242" s="203" t="s">
        <v>3506</v>
      </c>
      <c r="D1242" s="219" t="s">
        <v>1052</v>
      </c>
      <c r="E1242" s="204">
        <v>8250</v>
      </c>
      <c r="F1242" s="205"/>
      <c r="G1242" s="206" t="s">
        <v>3491</v>
      </c>
      <c r="H1242" s="231" t="s">
        <v>3496</v>
      </c>
    </row>
    <row r="1243" spans="1:8" s="273" customFormat="1" ht="15" customHeight="1" thickBot="1">
      <c r="A1243" s="275" t="s">
        <v>1139</v>
      </c>
      <c r="B1243" s="280" t="s">
        <v>3507</v>
      </c>
      <c r="C1243" s="276" t="s">
        <v>3508</v>
      </c>
      <c r="D1243" s="219" t="s">
        <v>1139</v>
      </c>
      <c r="E1243" s="277">
        <v>570</v>
      </c>
      <c r="F1243" s="205"/>
      <c r="G1243" s="206" t="s">
        <v>3455</v>
      </c>
      <c r="H1243" s="231" t="s">
        <v>3496</v>
      </c>
    </row>
    <row r="1244" spans="1:8" s="273" customFormat="1" ht="15" customHeight="1" thickBot="1">
      <c r="A1244" s="275" t="s">
        <v>1052</v>
      </c>
      <c r="B1244" s="280" t="s">
        <v>3509</v>
      </c>
      <c r="C1244" s="276" t="s">
        <v>3510</v>
      </c>
      <c r="D1244" s="219" t="s">
        <v>1052</v>
      </c>
      <c r="E1244" s="281">
        <v>10310</v>
      </c>
      <c r="F1244" s="282"/>
      <c r="G1244" s="206" t="s">
        <v>3491</v>
      </c>
      <c r="H1244" s="231" t="s">
        <v>3496</v>
      </c>
    </row>
    <row r="1245" spans="1:8" s="273" customFormat="1" ht="15" customHeight="1" thickBot="1">
      <c r="A1245" s="275" t="s">
        <v>1052</v>
      </c>
      <c r="B1245" s="280" t="s">
        <v>3511</v>
      </c>
      <c r="C1245" s="276" t="s">
        <v>3512</v>
      </c>
      <c r="D1245" s="219" t="s">
        <v>1052</v>
      </c>
      <c r="E1245" s="281">
        <v>11000</v>
      </c>
      <c r="F1245" s="282"/>
      <c r="G1245" s="206" t="s">
        <v>3491</v>
      </c>
      <c r="H1245" s="231" t="s">
        <v>3496</v>
      </c>
    </row>
    <row r="1246" spans="1:8" s="273" customFormat="1" ht="15" customHeight="1" thickBot="1">
      <c r="A1246" s="275" t="s">
        <v>1052</v>
      </c>
      <c r="B1246" s="280" t="s">
        <v>3513</v>
      </c>
      <c r="C1246" s="276" t="s">
        <v>3514</v>
      </c>
      <c r="D1246" s="219" t="s">
        <v>1052</v>
      </c>
      <c r="E1246" s="281">
        <v>14210</v>
      </c>
      <c r="F1246" s="282"/>
      <c r="G1246" s="206" t="s">
        <v>3491</v>
      </c>
      <c r="H1246" s="231" t="s">
        <v>3496</v>
      </c>
    </row>
    <row r="1247" spans="1:8" s="273" customFormat="1" ht="15" customHeight="1" thickBot="1">
      <c r="A1247" s="275" t="s">
        <v>1052</v>
      </c>
      <c r="B1247" s="280" t="s">
        <v>3515</v>
      </c>
      <c r="C1247" s="276" t="s">
        <v>3516</v>
      </c>
      <c r="D1247" s="219" t="s">
        <v>1052</v>
      </c>
      <c r="E1247" s="277">
        <v>4180</v>
      </c>
      <c r="F1247" s="205"/>
      <c r="G1247" s="206" t="s">
        <v>3491</v>
      </c>
      <c r="H1247" s="231" t="s">
        <v>3496</v>
      </c>
    </row>
    <row r="1248" spans="1:8" ht="15" customHeight="1" thickBot="1">
      <c r="A1248" s="285" t="s">
        <v>1052</v>
      </c>
      <c r="B1248" s="278" t="s">
        <v>3517</v>
      </c>
      <c r="C1248" s="286" t="s">
        <v>3518</v>
      </c>
      <c r="D1248" s="219" t="s">
        <v>1052</v>
      </c>
      <c r="E1248" s="281">
        <v>4620</v>
      </c>
      <c r="F1248" s="282"/>
      <c r="G1248" s="287" t="s">
        <v>3519</v>
      </c>
      <c r="H1248" s="231" t="s">
        <v>3496</v>
      </c>
    </row>
    <row r="1249" spans="1:8" s="273" customFormat="1" ht="15" customHeight="1" thickBot="1">
      <c r="A1249" s="275" t="s">
        <v>1139</v>
      </c>
      <c r="B1249" s="280" t="s">
        <v>3520</v>
      </c>
      <c r="C1249" s="276" t="s">
        <v>3521</v>
      </c>
      <c r="D1249" s="219" t="s">
        <v>1139</v>
      </c>
      <c r="E1249" s="277">
        <v>4730</v>
      </c>
      <c r="F1249" s="205"/>
      <c r="G1249" s="206" t="s">
        <v>3455</v>
      </c>
      <c r="H1249" s="231" t="s">
        <v>3496</v>
      </c>
    </row>
    <row r="1250" spans="1:8" ht="15" customHeight="1" thickBot="1">
      <c r="A1250" s="275" t="s">
        <v>1052</v>
      </c>
      <c r="B1250" s="278" t="s">
        <v>3522</v>
      </c>
      <c r="C1250" s="203" t="s">
        <v>3523</v>
      </c>
      <c r="D1250" s="219" t="s">
        <v>1052</v>
      </c>
      <c r="E1250" s="204">
        <v>5320</v>
      </c>
      <c r="F1250" s="205"/>
      <c r="G1250" s="206" t="s">
        <v>3491</v>
      </c>
      <c r="H1250" s="231" t="s">
        <v>3496</v>
      </c>
    </row>
    <row r="1251" spans="1:8" ht="15" customHeight="1" thickBot="1">
      <c r="A1251" s="275" t="s">
        <v>1052</v>
      </c>
      <c r="B1251" s="278" t="s">
        <v>3524</v>
      </c>
      <c r="C1251" s="203" t="s">
        <v>3525</v>
      </c>
      <c r="D1251" s="219" t="s">
        <v>1052</v>
      </c>
      <c r="E1251" s="204">
        <v>6400</v>
      </c>
      <c r="F1251" s="205"/>
      <c r="G1251" s="206" t="s">
        <v>3491</v>
      </c>
      <c r="H1251" s="231" t="s">
        <v>3496</v>
      </c>
    </row>
    <row r="1252" spans="1:8" ht="15" customHeight="1" thickBot="1">
      <c r="A1252" s="275" t="s">
        <v>1052</v>
      </c>
      <c r="B1252" s="278" t="s">
        <v>3526</v>
      </c>
      <c r="C1252" s="203" t="s">
        <v>3527</v>
      </c>
      <c r="D1252" s="219" t="s">
        <v>1052</v>
      </c>
      <c r="E1252" s="204">
        <v>7720</v>
      </c>
      <c r="F1252" s="205"/>
      <c r="G1252" s="206" t="s">
        <v>3491</v>
      </c>
      <c r="H1252" s="231" t="s">
        <v>3496</v>
      </c>
    </row>
    <row r="1253" spans="1:8" ht="15" customHeight="1" thickBot="1">
      <c r="A1253" s="275" t="s">
        <v>1139</v>
      </c>
      <c r="B1253" s="278" t="s">
        <v>3528</v>
      </c>
      <c r="C1253" s="279" t="s">
        <v>3529</v>
      </c>
      <c r="D1253" s="219" t="s">
        <v>1139</v>
      </c>
      <c r="E1253" s="204">
        <v>1980</v>
      </c>
      <c r="F1253" s="205"/>
      <c r="G1253" s="206" t="s">
        <v>3455</v>
      </c>
      <c r="H1253" s="231" t="s">
        <v>3530</v>
      </c>
    </row>
    <row r="1254" spans="1:8" ht="15" customHeight="1" thickBot="1">
      <c r="A1254" s="275" t="s">
        <v>1139</v>
      </c>
      <c r="B1254" s="278" t="s">
        <v>3531</v>
      </c>
      <c r="C1254" s="279" t="s">
        <v>3532</v>
      </c>
      <c r="D1254" s="219" t="s">
        <v>1139</v>
      </c>
      <c r="E1254" s="204">
        <v>2200</v>
      </c>
      <c r="F1254" s="205"/>
      <c r="G1254" s="206" t="s">
        <v>3455</v>
      </c>
      <c r="H1254" s="231" t="s">
        <v>3530</v>
      </c>
    </row>
    <row r="1255" spans="1:8" ht="15" customHeight="1" thickBot="1">
      <c r="A1255" s="275" t="s">
        <v>1139</v>
      </c>
      <c r="B1255" s="278" t="s">
        <v>3533</v>
      </c>
      <c r="C1255" s="279" t="s">
        <v>3534</v>
      </c>
      <c r="D1255" s="219" t="s">
        <v>1139</v>
      </c>
      <c r="E1255" s="204">
        <v>2750</v>
      </c>
      <c r="F1255" s="205"/>
      <c r="G1255" s="206" t="s">
        <v>3455</v>
      </c>
      <c r="H1255" s="231" t="s">
        <v>3530</v>
      </c>
    </row>
    <row r="1256" spans="1:8" ht="15" customHeight="1" thickBot="1">
      <c r="A1256" s="275" t="s">
        <v>1139</v>
      </c>
      <c r="B1256" s="278" t="s">
        <v>3535</v>
      </c>
      <c r="C1256" s="279" t="s">
        <v>3536</v>
      </c>
      <c r="D1256" s="219" t="s">
        <v>1139</v>
      </c>
      <c r="E1256" s="204">
        <v>2750</v>
      </c>
      <c r="F1256" s="205"/>
      <c r="G1256" s="206" t="s">
        <v>3455</v>
      </c>
      <c r="H1256" s="231" t="s">
        <v>3530</v>
      </c>
    </row>
    <row r="1257" spans="1:8" ht="15" customHeight="1" thickBot="1">
      <c r="A1257" s="275" t="s">
        <v>1139</v>
      </c>
      <c r="B1257" s="278" t="s">
        <v>3537</v>
      </c>
      <c r="C1257" s="279" t="s">
        <v>3538</v>
      </c>
      <c r="D1257" s="219" t="s">
        <v>1139</v>
      </c>
      <c r="E1257" s="204">
        <v>3630</v>
      </c>
      <c r="F1257" s="205"/>
      <c r="G1257" s="206" t="s">
        <v>3455</v>
      </c>
      <c r="H1257" s="231" t="s">
        <v>3530</v>
      </c>
    </row>
    <row r="1258" spans="1:8" ht="15" customHeight="1" thickBot="1">
      <c r="A1258" s="275" t="s">
        <v>1139</v>
      </c>
      <c r="B1258" s="278" t="s">
        <v>3539</v>
      </c>
      <c r="C1258" s="279" t="s">
        <v>3540</v>
      </c>
      <c r="D1258" s="219" t="s">
        <v>1139</v>
      </c>
      <c r="E1258" s="204">
        <v>3850</v>
      </c>
      <c r="F1258" s="205"/>
      <c r="G1258" s="206" t="s">
        <v>3455</v>
      </c>
      <c r="H1258" s="231" t="s">
        <v>3530</v>
      </c>
    </row>
    <row r="1259" spans="1:8" ht="15" customHeight="1" thickBot="1">
      <c r="A1259" s="275" t="s">
        <v>1139</v>
      </c>
      <c r="B1259" s="278" t="s">
        <v>3541</v>
      </c>
      <c r="C1259" s="279" t="s">
        <v>3542</v>
      </c>
      <c r="D1259" s="219" t="s">
        <v>1139</v>
      </c>
      <c r="E1259" s="204">
        <v>2200</v>
      </c>
      <c r="F1259" s="205"/>
      <c r="G1259" s="206" t="s">
        <v>3455</v>
      </c>
      <c r="H1259" s="231" t="s">
        <v>3530</v>
      </c>
    </row>
    <row r="1260" spans="1:8" ht="15" customHeight="1" thickBot="1">
      <c r="A1260" s="285" t="s">
        <v>1052</v>
      </c>
      <c r="B1260" s="288" t="s">
        <v>3543</v>
      </c>
      <c r="C1260" s="279" t="s">
        <v>3544</v>
      </c>
      <c r="D1260" s="219" t="s">
        <v>1052</v>
      </c>
      <c r="E1260" s="281">
        <v>3740.0000000000005</v>
      </c>
      <c r="F1260" s="289"/>
      <c r="G1260" s="287" t="s">
        <v>3519</v>
      </c>
      <c r="H1260" s="231" t="s">
        <v>3530</v>
      </c>
    </row>
    <row r="1261" spans="1:8" ht="15" customHeight="1" thickBot="1">
      <c r="A1261" s="285" t="s">
        <v>1052</v>
      </c>
      <c r="B1261" s="288" t="s">
        <v>3545</v>
      </c>
      <c r="C1261" s="279" t="s">
        <v>3546</v>
      </c>
      <c r="D1261" s="219" t="s">
        <v>1052</v>
      </c>
      <c r="E1261" s="281">
        <v>4230</v>
      </c>
      <c r="F1261" s="289"/>
      <c r="G1261" s="287" t="s">
        <v>3519</v>
      </c>
      <c r="H1261" s="231" t="s">
        <v>3530</v>
      </c>
    </row>
    <row r="1262" spans="1:8" ht="15" customHeight="1" thickBot="1">
      <c r="A1262" s="285" t="s">
        <v>1052</v>
      </c>
      <c r="B1262" s="288" t="s">
        <v>3547</v>
      </c>
      <c r="C1262" s="279" t="s">
        <v>3548</v>
      </c>
      <c r="D1262" s="219" t="s">
        <v>1052</v>
      </c>
      <c r="E1262" s="281">
        <v>4620</v>
      </c>
      <c r="F1262" s="289"/>
      <c r="G1262" s="287" t="s">
        <v>3519</v>
      </c>
      <c r="H1262" s="231" t="s">
        <v>3530</v>
      </c>
    </row>
    <row r="1263" spans="1:8" ht="15" customHeight="1" thickBot="1">
      <c r="A1263" s="285" t="s">
        <v>1052</v>
      </c>
      <c r="B1263" s="288" t="s">
        <v>3549</v>
      </c>
      <c r="C1263" s="279" t="s">
        <v>3550</v>
      </c>
      <c r="D1263" s="219" t="s">
        <v>1052</v>
      </c>
      <c r="E1263" s="281">
        <v>4840</v>
      </c>
      <c r="F1263" s="289"/>
      <c r="G1263" s="287" t="s">
        <v>3519</v>
      </c>
      <c r="H1263" s="231" t="s">
        <v>3530</v>
      </c>
    </row>
    <row r="1264" spans="1:8" ht="15" customHeight="1" thickBot="1">
      <c r="A1264" s="285" t="s">
        <v>1052</v>
      </c>
      <c r="B1264" s="288" t="s">
        <v>3551</v>
      </c>
      <c r="C1264" s="279" t="s">
        <v>3552</v>
      </c>
      <c r="D1264" s="219" t="s">
        <v>1052</v>
      </c>
      <c r="E1264" s="281">
        <v>5330</v>
      </c>
      <c r="F1264" s="289"/>
      <c r="G1264" s="287" t="s">
        <v>3519</v>
      </c>
      <c r="H1264" s="231" t="s">
        <v>3530</v>
      </c>
    </row>
    <row r="1265" spans="1:8" ht="15" customHeight="1" thickBot="1">
      <c r="A1265" s="285" t="s">
        <v>1052</v>
      </c>
      <c r="B1265" s="288" t="s">
        <v>3553</v>
      </c>
      <c r="C1265" s="279" t="s">
        <v>3554</v>
      </c>
      <c r="D1265" s="219" t="s">
        <v>1052</v>
      </c>
      <c r="E1265" s="281">
        <v>5330</v>
      </c>
      <c r="F1265" s="289"/>
      <c r="G1265" s="287" t="s">
        <v>3519</v>
      </c>
      <c r="H1265" s="231" t="s">
        <v>3530</v>
      </c>
    </row>
    <row r="1266" spans="1:8" ht="15" customHeight="1" thickBot="1">
      <c r="A1266" s="285" t="s">
        <v>1052</v>
      </c>
      <c r="B1266" s="288" t="s">
        <v>3555</v>
      </c>
      <c r="C1266" s="279" t="s">
        <v>3556</v>
      </c>
      <c r="D1266" s="219" t="s">
        <v>1052</v>
      </c>
      <c r="E1266" s="281">
        <v>4010</v>
      </c>
      <c r="F1266" s="289"/>
      <c r="G1266" s="287" t="s">
        <v>3519</v>
      </c>
      <c r="H1266" s="231" t="s">
        <v>3530</v>
      </c>
    </row>
    <row r="1267" spans="1:8" ht="15" customHeight="1" thickBot="1">
      <c r="A1267" s="275" t="s">
        <v>1052</v>
      </c>
      <c r="B1267" s="278" t="s">
        <v>3557</v>
      </c>
      <c r="C1267" s="203" t="s">
        <v>3558</v>
      </c>
      <c r="D1267" s="219" t="s">
        <v>1052</v>
      </c>
      <c r="E1267" s="204">
        <v>3630</v>
      </c>
      <c r="F1267" s="205"/>
      <c r="G1267" s="206" t="s">
        <v>3491</v>
      </c>
      <c r="H1267" s="231" t="s">
        <v>3530</v>
      </c>
    </row>
    <row r="1268" spans="1:8" ht="15" customHeight="1" thickBot="1">
      <c r="A1268" s="275" t="s">
        <v>1052</v>
      </c>
      <c r="B1268" s="278" t="s">
        <v>3559</v>
      </c>
      <c r="C1268" s="290" t="s">
        <v>3560</v>
      </c>
      <c r="D1268" s="219" t="s">
        <v>1052</v>
      </c>
      <c r="E1268" s="204">
        <v>2640</v>
      </c>
      <c r="F1268" s="205"/>
      <c r="G1268" s="206" t="s">
        <v>3491</v>
      </c>
      <c r="H1268" s="231" t="s">
        <v>3530</v>
      </c>
    </row>
    <row r="1269" spans="1:8" ht="15" customHeight="1" thickBot="1">
      <c r="A1269" s="275" t="s">
        <v>1052</v>
      </c>
      <c r="B1269" s="278" t="s">
        <v>3561</v>
      </c>
      <c r="C1269" s="290" t="s">
        <v>3562</v>
      </c>
      <c r="D1269" s="219" t="s">
        <v>1052</v>
      </c>
      <c r="E1269" s="204">
        <v>3100</v>
      </c>
      <c r="F1269" s="205"/>
      <c r="G1269" s="206" t="s">
        <v>3491</v>
      </c>
      <c r="H1269" s="231" t="s">
        <v>3530</v>
      </c>
    </row>
    <row r="1270" spans="1:8" ht="15" customHeight="1" thickBot="1">
      <c r="A1270" s="275" t="s">
        <v>1052</v>
      </c>
      <c r="B1270" s="278" t="s">
        <v>3563</v>
      </c>
      <c r="C1270" s="290" t="s">
        <v>3564</v>
      </c>
      <c r="D1270" s="219" t="s">
        <v>1052</v>
      </c>
      <c r="E1270" s="204">
        <v>3280</v>
      </c>
      <c r="F1270" s="205"/>
      <c r="G1270" s="206" t="s">
        <v>3491</v>
      </c>
      <c r="H1270" s="231" t="s">
        <v>3530</v>
      </c>
    </row>
    <row r="1271" spans="1:8" ht="15" customHeight="1" thickBot="1">
      <c r="A1271" s="275" t="s">
        <v>1139</v>
      </c>
      <c r="B1271" s="278" t="s">
        <v>3565</v>
      </c>
      <c r="C1271" s="279" t="s">
        <v>3566</v>
      </c>
      <c r="D1271" s="219" t="s">
        <v>1139</v>
      </c>
      <c r="E1271" s="204">
        <v>1430</v>
      </c>
      <c r="F1271" s="205"/>
      <c r="G1271" s="206" t="s">
        <v>3455</v>
      </c>
      <c r="H1271" s="231" t="s">
        <v>3567</v>
      </c>
    </row>
    <row r="1272" spans="1:8" ht="15" customHeight="1" thickBot="1">
      <c r="A1272" s="275" t="s">
        <v>1139</v>
      </c>
      <c r="B1272" s="278" t="s">
        <v>3568</v>
      </c>
      <c r="C1272" s="279" t="s">
        <v>3569</v>
      </c>
      <c r="D1272" s="219" t="s">
        <v>1139</v>
      </c>
      <c r="E1272" s="204">
        <v>7150</v>
      </c>
      <c r="F1272" s="205"/>
      <c r="G1272" s="206" t="s">
        <v>3455</v>
      </c>
      <c r="H1272" s="231" t="s">
        <v>3567</v>
      </c>
    </row>
    <row r="1273" spans="1:8" ht="15" customHeight="1" thickBot="1">
      <c r="A1273" s="275" t="s">
        <v>1139</v>
      </c>
      <c r="B1273" s="278" t="s">
        <v>3570</v>
      </c>
      <c r="C1273" s="279" t="s">
        <v>3571</v>
      </c>
      <c r="D1273" s="219" t="s">
        <v>1139</v>
      </c>
      <c r="E1273" s="204">
        <v>1980</v>
      </c>
      <c r="F1273" s="205"/>
      <c r="G1273" s="206" t="s">
        <v>3455</v>
      </c>
      <c r="H1273" s="231" t="s">
        <v>3567</v>
      </c>
    </row>
    <row r="1274" spans="1:8" ht="15" customHeight="1" thickBot="1">
      <c r="A1274" s="275" t="s">
        <v>1139</v>
      </c>
      <c r="B1274" s="278" t="s">
        <v>3572</v>
      </c>
      <c r="C1274" s="279" t="s">
        <v>3573</v>
      </c>
      <c r="D1274" s="219" t="s">
        <v>1139</v>
      </c>
      <c r="E1274" s="204">
        <v>9900</v>
      </c>
      <c r="F1274" s="205"/>
      <c r="G1274" s="206" t="s">
        <v>3455</v>
      </c>
      <c r="H1274" s="231" t="s">
        <v>3567</v>
      </c>
    </row>
    <row r="1275" spans="1:8" ht="15" customHeight="1" thickBot="1">
      <c r="A1275" s="275" t="s">
        <v>1139</v>
      </c>
      <c r="B1275" s="278" t="s">
        <v>3574</v>
      </c>
      <c r="C1275" s="279" t="s">
        <v>3575</v>
      </c>
      <c r="D1275" s="219" t="s">
        <v>1139</v>
      </c>
      <c r="E1275" s="204">
        <v>2310</v>
      </c>
      <c r="F1275" s="205"/>
      <c r="G1275" s="206" t="s">
        <v>3455</v>
      </c>
      <c r="H1275" s="231" t="s">
        <v>3567</v>
      </c>
    </row>
    <row r="1276" spans="1:8" ht="15" customHeight="1" thickBot="1">
      <c r="A1276" s="275" t="s">
        <v>1139</v>
      </c>
      <c r="B1276" s="278" t="s">
        <v>3576</v>
      </c>
      <c r="C1276" s="279" t="s">
        <v>3577</v>
      </c>
      <c r="D1276" s="219" t="s">
        <v>1139</v>
      </c>
      <c r="E1276" s="204">
        <v>11550</v>
      </c>
      <c r="F1276" s="205"/>
      <c r="G1276" s="206" t="s">
        <v>3455</v>
      </c>
      <c r="H1276" s="231" t="s">
        <v>3567</v>
      </c>
    </row>
    <row r="1277" spans="1:8" ht="15" customHeight="1" thickBot="1">
      <c r="A1277" s="275" t="s">
        <v>1139</v>
      </c>
      <c r="B1277" s="278" t="s">
        <v>3578</v>
      </c>
      <c r="C1277" s="279" t="s">
        <v>3579</v>
      </c>
      <c r="D1277" s="219" t="s">
        <v>1139</v>
      </c>
      <c r="E1277" s="204">
        <v>2640</v>
      </c>
      <c r="F1277" s="205"/>
      <c r="G1277" s="206" t="s">
        <v>3455</v>
      </c>
      <c r="H1277" s="231" t="s">
        <v>3567</v>
      </c>
    </row>
    <row r="1278" spans="1:8" ht="15" customHeight="1" thickBot="1">
      <c r="A1278" s="275" t="s">
        <v>1139</v>
      </c>
      <c r="B1278" s="278" t="s">
        <v>3580</v>
      </c>
      <c r="C1278" s="279" t="s">
        <v>3581</v>
      </c>
      <c r="D1278" s="219" t="s">
        <v>1139</v>
      </c>
      <c r="E1278" s="204">
        <v>13200</v>
      </c>
      <c r="F1278" s="205"/>
      <c r="G1278" s="206" t="s">
        <v>3455</v>
      </c>
      <c r="H1278" s="231" t="s">
        <v>3567</v>
      </c>
    </row>
    <row r="1279" spans="1:8" ht="15" customHeight="1" thickBot="1">
      <c r="A1279" s="275" t="s">
        <v>1139</v>
      </c>
      <c r="B1279" s="278" t="s">
        <v>3582</v>
      </c>
      <c r="C1279" s="279" t="s">
        <v>3583</v>
      </c>
      <c r="D1279" s="219" t="s">
        <v>1139</v>
      </c>
      <c r="E1279" s="204">
        <v>3080</v>
      </c>
      <c r="F1279" s="205"/>
      <c r="G1279" s="206" t="s">
        <v>3455</v>
      </c>
      <c r="H1279" s="231" t="s">
        <v>3567</v>
      </c>
    </row>
    <row r="1280" spans="1:8" ht="15" customHeight="1" thickBot="1">
      <c r="A1280" s="275" t="s">
        <v>1139</v>
      </c>
      <c r="B1280" s="278" t="s">
        <v>3584</v>
      </c>
      <c r="C1280" s="279" t="s">
        <v>3585</v>
      </c>
      <c r="D1280" s="219" t="s">
        <v>1139</v>
      </c>
      <c r="E1280" s="204">
        <v>3300</v>
      </c>
      <c r="F1280" s="205"/>
      <c r="G1280" s="206" t="s">
        <v>3455</v>
      </c>
      <c r="H1280" s="231" t="s">
        <v>3567</v>
      </c>
    </row>
    <row r="1281" spans="1:8" s="273" customFormat="1" ht="15" customHeight="1" thickBot="1">
      <c r="A1281" s="275" t="s">
        <v>1052</v>
      </c>
      <c r="B1281" s="280" t="s">
        <v>3586</v>
      </c>
      <c r="C1281" s="276" t="s">
        <v>3587</v>
      </c>
      <c r="D1281" s="219" t="s">
        <v>1052</v>
      </c>
      <c r="E1281" s="291">
        <v>8580</v>
      </c>
      <c r="F1281" s="205"/>
      <c r="G1281" s="206" t="s">
        <v>3491</v>
      </c>
      <c r="H1281" s="231" t="s">
        <v>3567</v>
      </c>
    </row>
    <row r="1282" spans="1:8" ht="15" customHeight="1" thickBot="1">
      <c r="A1282" s="275" t="s">
        <v>1052</v>
      </c>
      <c r="B1282" s="278" t="s">
        <v>3588</v>
      </c>
      <c r="C1282" s="203" t="s">
        <v>3589</v>
      </c>
      <c r="D1282" s="219" t="s">
        <v>1052</v>
      </c>
      <c r="E1282" s="204">
        <v>25300.000000000004</v>
      </c>
      <c r="F1282" s="205"/>
      <c r="G1282" s="206" t="s">
        <v>3491</v>
      </c>
      <c r="H1282" s="231" t="s">
        <v>3567</v>
      </c>
    </row>
    <row r="1283" spans="1:8" ht="15" customHeight="1" thickBot="1">
      <c r="A1283" s="275" t="s">
        <v>1052</v>
      </c>
      <c r="B1283" s="278" t="s">
        <v>3590</v>
      </c>
      <c r="C1283" s="203" t="s">
        <v>3591</v>
      </c>
      <c r="D1283" s="219" t="s">
        <v>1052</v>
      </c>
      <c r="E1283" s="204">
        <v>27500.000000000004</v>
      </c>
      <c r="F1283" s="205"/>
      <c r="G1283" s="206" t="s">
        <v>3491</v>
      </c>
      <c r="H1283" s="231" t="s">
        <v>3567</v>
      </c>
    </row>
    <row r="1284" spans="1:8" ht="15" customHeight="1" thickBot="1">
      <c r="A1284" s="275" t="s">
        <v>1139</v>
      </c>
      <c r="B1284" s="278" t="s">
        <v>3592</v>
      </c>
      <c r="C1284" s="279" t="s">
        <v>3593</v>
      </c>
      <c r="D1284" s="219" t="s">
        <v>1139</v>
      </c>
      <c r="E1284" s="204">
        <v>880</v>
      </c>
      <c r="F1284" s="205"/>
      <c r="G1284" s="206" t="s">
        <v>3455</v>
      </c>
      <c r="H1284" s="231" t="s">
        <v>3567</v>
      </c>
    </row>
    <row r="1285" spans="1:8" ht="15" customHeight="1" thickBot="1">
      <c r="A1285" s="275" t="s">
        <v>1139</v>
      </c>
      <c r="B1285" s="278" t="s">
        <v>3594</v>
      </c>
      <c r="C1285" s="279" t="s">
        <v>3595</v>
      </c>
      <c r="D1285" s="219" t="s">
        <v>1139</v>
      </c>
      <c r="E1285" s="204">
        <v>1140</v>
      </c>
      <c r="F1285" s="205"/>
      <c r="G1285" s="206" t="s">
        <v>3455</v>
      </c>
      <c r="H1285" s="231" t="s">
        <v>3567</v>
      </c>
    </row>
    <row r="1286" spans="1:8" ht="15" customHeight="1" thickBot="1">
      <c r="A1286" s="275" t="s">
        <v>1139</v>
      </c>
      <c r="B1286" s="278" t="s">
        <v>3596</v>
      </c>
      <c r="C1286" s="279" t="s">
        <v>3597</v>
      </c>
      <c r="D1286" s="219" t="s">
        <v>1139</v>
      </c>
      <c r="E1286" s="204">
        <v>1340</v>
      </c>
      <c r="F1286" s="205"/>
      <c r="G1286" s="206" t="s">
        <v>3455</v>
      </c>
      <c r="H1286" s="231" t="s">
        <v>3567</v>
      </c>
    </row>
    <row r="1287" spans="1:8" ht="15" customHeight="1" thickBot="1">
      <c r="A1287" s="275" t="s">
        <v>1139</v>
      </c>
      <c r="B1287" s="278" t="s">
        <v>3598</v>
      </c>
      <c r="C1287" s="279" t="s">
        <v>3599</v>
      </c>
      <c r="D1287" s="219" t="s">
        <v>1139</v>
      </c>
      <c r="E1287" s="204">
        <v>1720</v>
      </c>
      <c r="F1287" s="205"/>
      <c r="G1287" s="206" t="s">
        <v>3455</v>
      </c>
      <c r="H1287" s="231" t="s">
        <v>3567</v>
      </c>
    </row>
    <row r="1288" spans="1:8" s="273" customFormat="1" ht="15" customHeight="1" thickBot="1">
      <c r="A1288" s="275" t="s">
        <v>1139</v>
      </c>
      <c r="B1288" s="280" t="s">
        <v>3600</v>
      </c>
      <c r="C1288" s="276" t="s">
        <v>3601</v>
      </c>
      <c r="D1288" s="219" t="s">
        <v>1139</v>
      </c>
      <c r="E1288" s="277">
        <v>1560</v>
      </c>
      <c r="F1288" s="205"/>
      <c r="G1288" s="206" t="s">
        <v>3455</v>
      </c>
      <c r="H1288" s="231" t="s">
        <v>3567</v>
      </c>
    </row>
    <row r="1289" spans="1:8" s="273" customFormat="1" ht="15" customHeight="1" thickBot="1">
      <c r="A1289" s="275" t="s">
        <v>1139</v>
      </c>
      <c r="B1289" s="280" t="s">
        <v>3602</v>
      </c>
      <c r="C1289" s="276" t="s">
        <v>3603</v>
      </c>
      <c r="D1289" s="219" t="s">
        <v>1139</v>
      </c>
      <c r="E1289" s="277">
        <v>1940</v>
      </c>
      <c r="F1289" s="205"/>
      <c r="G1289" s="206" t="s">
        <v>3455</v>
      </c>
      <c r="H1289" s="231" t="s">
        <v>3567</v>
      </c>
    </row>
    <row r="1290" spans="1:8" s="273" customFormat="1" ht="15" customHeight="1" thickBot="1">
      <c r="A1290" s="275" t="s">
        <v>1139</v>
      </c>
      <c r="B1290" s="280" t="s">
        <v>3604</v>
      </c>
      <c r="C1290" s="276" t="s">
        <v>3605</v>
      </c>
      <c r="D1290" s="219" t="s">
        <v>1139</v>
      </c>
      <c r="E1290" s="277">
        <v>2150</v>
      </c>
      <c r="F1290" s="205"/>
      <c r="G1290" s="206" t="s">
        <v>3455</v>
      </c>
      <c r="H1290" s="231" t="s">
        <v>3567</v>
      </c>
    </row>
    <row r="1291" spans="1:8" s="273" customFormat="1" ht="15" customHeight="1" thickBot="1">
      <c r="A1291" s="275" t="s">
        <v>1139</v>
      </c>
      <c r="B1291" s="280" t="s">
        <v>3606</v>
      </c>
      <c r="C1291" s="276" t="s">
        <v>3607</v>
      </c>
      <c r="D1291" s="219" t="s">
        <v>1139</v>
      </c>
      <c r="E1291" s="277">
        <v>2880</v>
      </c>
      <c r="F1291" s="205"/>
      <c r="G1291" s="206" t="s">
        <v>3455</v>
      </c>
      <c r="H1291" s="231" t="s">
        <v>3567</v>
      </c>
    </row>
    <row r="1292" spans="1:8" s="273" customFormat="1" ht="15" customHeight="1" thickBot="1">
      <c r="A1292" s="275" t="s">
        <v>1139</v>
      </c>
      <c r="B1292" s="280" t="s">
        <v>3608</v>
      </c>
      <c r="C1292" s="276" t="s">
        <v>3609</v>
      </c>
      <c r="D1292" s="219" t="s">
        <v>1139</v>
      </c>
      <c r="E1292" s="277">
        <v>3700</v>
      </c>
      <c r="F1292" s="205"/>
      <c r="G1292" s="206" t="s">
        <v>3455</v>
      </c>
      <c r="H1292" s="231" t="s">
        <v>3567</v>
      </c>
    </row>
    <row r="1293" spans="1:8" s="273" customFormat="1" ht="15" customHeight="1" thickBot="1">
      <c r="A1293" s="275" t="s">
        <v>1139</v>
      </c>
      <c r="B1293" s="280" t="s">
        <v>3610</v>
      </c>
      <c r="C1293" s="276" t="s">
        <v>3611</v>
      </c>
      <c r="D1293" s="219" t="s">
        <v>1139</v>
      </c>
      <c r="E1293" s="277">
        <v>1330</v>
      </c>
      <c r="F1293" s="205"/>
      <c r="G1293" s="206" t="s">
        <v>3455</v>
      </c>
      <c r="H1293" s="231" t="s">
        <v>3567</v>
      </c>
    </row>
    <row r="1294" spans="1:8" s="273" customFormat="1" ht="15" customHeight="1" thickBot="1">
      <c r="A1294" s="275" t="s">
        <v>1139</v>
      </c>
      <c r="B1294" s="280" t="s">
        <v>3612</v>
      </c>
      <c r="C1294" s="276" t="s">
        <v>3613</v>
      </c>
      <c r="D1294" s="219" t="s">
        <v>1139</v>
      </c>
      <c r="E1294" s="277">
        <v>1670</v>
      </c>
      <c r="F1294" s="205"/>
      <c r="G1294" s="206" t="s">
        <v>3455</v>
      </c>
      <c r="H1294" s="231" t="s">
        <v>3567</v>
      </c>
    </row>
    <row r="1295" spans="1:8" s="273" customFormat="1" ht="15" customHeight="1" thickBot="1">
      <c r="A1295" s="275" t="s">
        <v>1139</v>
      </c>
      <c r="B1295" s="280" t="s">
        <v>3614</v>
      </c>
      <c r="C1295" s="276" t="s">
        <v>3615</v>
      </c>
      <c r="D1295" s="219" t="s">
        <v>1139</v>
      </c>
      <c r="E1295" s="277">
        <v>2040</v>
      </c>
      <c r="F1295" s="205"/>
      <c r="G1295" s="206" t="s">
        <v>3455</v>
      </c>
      <c r="H1295" s="231" t="s">
        <v>3567</v>
      </c>
    </row>
    <row r="1296" spans="1:8" s="273" customFormat="1" ht="15" customHeight="1" thickBot="1">
      <c r="A1296" s="275" t="s">
        <v>1139</v>
      </c>
      <c r="B1296" s="280" t="s">
        <v>3616</v>
      </c>
      <c r="C1296" s="276" t="s">
        <v>3617</v>
      </c>
      <c r="D1296" s="219" t="s">
        <v>1139</v>
      </c>
      <c r="E1296" s="277">
        <v>2470</v>
      </c>
      <c r="F1296" s="205"/>
      <c r="G1296" s="206" t="s">
        <v>3455</v>
      </c>
      <c r="H1296" s="231" t="s">
        <v>3567</v>
      </c>
    </row>
    <row r="1297" spans="1:8" s="273" customFormat="1" ht="15" customHeight="1" thickBot="1">
      <c r="A1297" s="285" t="s">
        <v>1052</v>
      </c>
      <c r="B1297" s="280" t="s">
        <v>3618</v>
      </c>
      <c r="C1297" s="276" t="s">
        <v>3619</v>
      </c>
      <c r="D1297" s="219" t="s">
        <v>1052</v>
      </c>
      <c r="E1297" s="281">
        <v>1520</v>
      </c>
      <c r="F1297" s="292"/>
      <c r="G1297" s="287" t="s">
        <v>3519</v>
      </c>
      <c r="H1297" s="231" t="s">
        <v>3567</v>
      </c>
    </row>
    <row r="1298" spans="1:8" s="273" customFormat="1" ht="15" customHeight="1" thickBot="1">
      <c r="A1298" s="285" t="s">
        <v>1052</v>
      </c>
      <c r="B1298" s="280" t="s">
        <v>3620</v>
      </c>
      <c r="C1298" s="276" t="s">
        <v>3621</v>
      </c>
      <c r="D1298" s="219" t="s">
        <v>1052</v>
      </c>
      <c r="E1298" s="281">
        <v>1760</v>
      </c>
      <c r="F1298" s="292"/>
      <c r="G1298" s="287" t="s">
        <v>3519</v>
      </c>
      <c r="H1298" s="231" t="s">
        <v>3567</v>
      </c>
    </row>
    <row r="1299" spans="1:8" s="273" customFormat="1" ht="15" customHeight="1" thickBot="1">
      <c r="A1299" s="285" t="s">
        <v>1052</v>
      </c>
      <c r="B1299" s="280" t="s">
        <v>3622</v>
      </c>
      <c r="C1299" s="276" t="s">
        <v>3623</v>
      </c>
      <c r="D1299" s="219" t="s">
        <v>1052</v>
      </c>
      <c r="E1299" s="281">
        <v>5920</v>
      </c>
      <c r="F1299" s="292"/>
      <c r="G1299" s="287" t="s">
        <v>3519</v>
      </c>
      <c r="H1299" s="231" t="s">
        <v>3567</v>
      </c>
    </row>
    <row r="1300" spans="1:8" s="273" customFormat="1" ht="15" customHeight="1" thickBot="1">
      <c r="A1300" s="285" t="s">
        <v>1052</v>
      </c>
      <c r="B1300" s="280" t="s">
        <v>3624</v>
      </c>
      <c r="C1300" s="276" t="s">
        <v>3625</v>
      </c>
      <c r="D1300" s="219" t="s">
        <v>1052</v>
      </c>
      <c r="E1300" s="281">
        <v>7410</v>
      </c>
      <c r="F1300" s="292"/>
      <c r="G1300" s="287" t="s">
        <v>3519</v>
      </c>
      <c r="H1300" s="231" t="s">
        <v>3567</v>
      </c>
    </row>
    <row r="1301" spans="1:8" s="273" customFormat="1" ht="15" customHeight="1" thickBot="1">
      <c r="A1301" s="285" t="s">
        <v>1052</v>
      </c>
      <c r="B1301" s="280" t="s">
        <v>3626</v>
      </c>
      <c r="C1301" s="276" t="s">
        <v>3627</v>
      </c>
      <c r="D1301" s="219" t="s">
        <v>1052</v>
      </c>
      <c r="E1301" s="281">
        <v>2780</v>
      </c>
      <c r="F1301" s="292"/>
      <c r="G1301" s="287" t="s">
        <v>3519</v>
      </c>
      <c r="H1301" s="231" t="s">
        <v>3567</v>
      </c>
    </row>
    <row r="1302" spans="1:8" s="273" customFormat="1" ht="15" customHeight="1" thickBot="1">
      <c r="A1302" s="285" t="s">
        <v>1052</v>
      </c>
      <c r="B1302" s="280" t="s">
        <v>3628</v>
      </c>
      <c r="C1302" s="276" t="s">
        <v>3629</v>
      </c>
      <c r="D1302" s="219" t="s">
        <v>1052</v>
      </c>
      <c r="E1302" s="281">
        <v>3170</v>
      </c>
      <c r="F1302" s="292"/>
      <c r="G1302" s="287" t="s">
        <v>3519</v>
      </c>
      <c r="H1302" s="231" t="s">
        <v>3567</v>
      </c>
    </row>
    <row r="1303" spans="1:8" s="273" customFormat="1" ht="15" customHeight="1" thickBot="1">
      <c r="A1303" s="285" t="s">
        <v>1052</v>
      </c>
      <c r="B1303" s="280" t="s">
        <v>3630</v>
      </c>
      <c r="C1303" s="276" t="s">
        <v>3631</v>
      </c>
      <c r="D1303" s="219" t="s">
        <v>1052</v>
      </c>
      <c r="E1303" s="281">
        <v>4620</v>
      </c>
      <c r="F1303" s="292"/>
      <c r="G1303" s="287" t="s">
        <v>3519</v>
      </c>
      <c r="H1303" s="231" t="s">
        <v>3567</v>
      </c>
    </row>
    <row r="1304" spans="1:8" s="273" customFormat="1" ht="15" customHeight="1" thickBot="1">
      <c r="A1304" s="275" t="s">
        <v>1052</v>
      </c>
      <c r="B1304" s="280" t="s">
        <v>3632</v>
      </c>
      <c r="C1304" s="276" t="s">
        <v>3633</v>
      </c>
      <c r="D1304" s="219" t="s">
        <v>1052</v>
      </c>
      <c r="E1304" s="277">
        <v>300</v>
      </c>
      <c r="F1304" s="205"/>
      <c r="G1304" s="206" t="s">
        <v>3491</v>
      </c>
      <c r="H1304" s="231" t="s">
        <v>3567</v>
      </c>
    </row>
    <row r="1305" spans="1:8" s="273" customFormat="1" ht="15" customHeight="1" thickBot="1">
      <c r="A1305" s="275" t="s">
        <v>1052</v>
      </c>
      <c r="B1305" s="280" t="s">
        <v>3634</v>
      </c>
      <c r="C1305" s="276" t="s">
        <v>3635</v>
      </c>
      <c r="D1305" s="219" t="s">
        <v>1052</v>
      </c>
      <c r="E1305" s="277">
        <v>360</v>
      </c>
      <c r="F1305" s="205"/>
      <c r="G1305" s="206" t="s">
        <v>3491</v>
      </c>
      <c r="H1305" s="231" t="s">
        <v>3567</v>
      </c>
    </row>
    <row r="1306" spans="1:8" s="273" customFormat="1" ht="15" customHeight="1" thickBot="1">
      <c r="A1306" s="275" t="s">
        <v>1052</v>
      </c>
      <c r="B1306" s="280" t="s">
        <v>3636</v>
      </c>
      <c r="C1306" s="276" t="s">
        <v>3637</v>
      </c>
      <c r="D1306" s="219" t="s">
        <v>1052</v>
      </c>
      <c r="E1306" s="277">
        <v>410</v>
      </c>
      <c r="F1306" s="205"/>
      <c r="G1306" s="206" t="s">
        <v>3491</v>
      </c>
      <c r="H1306" s="231" t="s">
        <v>3567</v>
      </c>
    </row>
    <row r="1307" spans="1:8" s="273" customFormat="1" ht="15" customHeight="1" thickBot="1">
      <c r="A1307" s="275" t="s">
        <v>1052</v>
      </c>
      <c r="B1307" s="280" t="s">
        <v>3638</v>
      </c>
      <c r="C1307" s="276" t="s">
        <v>3639</v>
      </c>
      <c r="D1307" s="219" t="s">
        <v>1052</v>
      </c>
      <c r="E1307" s="277">
        <v>440</v>
      </c>
      <c r="F1307" s="205"/>
      <c r="G1307" s="206" t="s">
        <v>3491</v>
      </c>
      <c r="H1307" s="231" t="s">
        <v>3567</v>
      </c>
    </row>
    <row r="1308" spans="1:8" s="273" customFormat="1" ht="15" customHeight="1" thickBot="1">
      <c r="A1308" s="275" t="s">
        <v>1052</v>
      </c>
      <c r="B1308" s="280" t="s">
        <v>3640</v>
      </c>
      <c r="C1308" s="276" t="s">
        <v>3641</v>
      </c>
      <c r="D1308" s="219" t="s">
        <v>1052</v>
      </c>
      <c r="E1308" s="277">
        <v>550</v>
      </c>
      <c r="F1308" s="205"/>
      <c r="G1308" s="206" t="s">
        <v>3491</v>
      </c>
      <c r="H1308" s="231" t="s">
        <v>3567</v>
      </c>
    </row>
    <row r="1309" spans="1:8" s="273" customFormat="1" ht="15" customHeight="1" thickBot="1">
      <c r="A1309" s="275" t="s">
        <v>1052</v>
      </c>
      <c r="B1309" s="280" t="s">
        <v>3642</v>
      </c>
      <c r="C1309" s="276" t="s">
        <v>3643</v>
      </c>
      <c r="D1309" s="219" t="s">
        <v>1052</v>
      </c>
      <c r="E1309" s="277">
        <v>880</v>
      </c>
      <c r="F1309" s="205"/>
      <c r="G1309" s="206" t="s">
        <v>3491</v>
      </c>
      <c r="H1309" s="231" t="s">
        <v>3567</v>
      </c>
    </row>
    <row r="1310" spans="1:8" s="273" customFormat="1" ht="15" customHeight="1" thickBot="1">
      <c r="A1310" s="275" t="s">
        <v>1052</v>
      </c>
      <c r="B1310" s="280" t="s">
        <v>3644</v>
      </c>
      <c r="C1310" s="276" t="s">
        <v>3645</v>
      </c>
      <c r="D1310" s="219" t="s">
        <v>1052</v>
      </c>
      <c r="E1310" s="277">
        <v>1020</v>
      </c>
      <c r="F1310" s="205"/>
      <c r="G1310" s="206" t="s">
        <v>3491</v>
      </c>
      <c r="H1310" s="231" t="s">
        <v>3567</v>
      </c>
    </row>
    <row r="1311" spans="1:8" s="273" customFormat="1" ht="15" customHeight="1" thickBot="1">
      <c r="A1311" s="275" t="s">
        <v>1052</v>
      </c>
      <c r="B1311" s="280" t="s">
        <v>3646</v>
      </c>
      <c r="C1311" s="276" t="s">
        <v>3647</v>
      </c>
      <c r="D1311" s="219" t="s">
        <v>1052</v>
      </c>
      <c r="E1311" s="277">
        <v>1760</v>
      </c>
      <c r="F1311" s="205"/>
      <c r="G1311" s="206" t="s">
        <v>3491</v>
      </c>
      <c r="H1311" s="231" t="s">
        <v>3567</v>
      </c>
    </row>
    <row r="1312" spans="1:8" s="273" customFormat="1" ht="15" customHeight="1" thickBot="1">
      <c r="A1312" s="275" t="s">
        <v>1052</v>
      </c>
      <c r="B1312" s="280" t="s">
        <v>3648</v>
      </c>
      <c r="C1312" s="276" t="s">
        <v>3649</v>
      </c>
      <c r="D1312" s="219" t="s">
        <v>1052</v>
      </c>
      <c r="E1312" s="277">
        <v>2310</v>
      </c>
      <c r="F1312" s="205"/>
      <c r="G1312" s="206" t="s">
        <v>3491</v>
      </c>
      <c r="H1312" s="231" t="s">
        <v>3567</v>
      </c>
    </row>
    <row r="1313" spans="1:8" s="273" customFormat="1" ht="15" customHeight="1" thickBot="1">
      <c r="A1313" s="275" t="s">
        <v>1052</v>
      </c>
      <c r="B1313" s="280" t="s">
        <v>3650</v>
      </c>
      <c r="C1313" s="276" t="s">
        <v>3651</v>
      </c>
      <c r="D1313" s="219" t="s">
        <v>1052</v>
      </c>
      <c r="E1313" s="277">
        <v>3190</v>
      </c>
      <c r="F1313" s="205"/>
      <c r="G1313" s="206" t="s">
        <v>3491</v>
      </c>
      <c r="H1313" s="231" t="s">
        <v>3567</v>
      </c>
    </row>
    <row r="1314" spans="1:8" s="273" customFormat="1" ht="15" customHeight="1" thickBot="1">
      <c r="A1314" s="275" t="s">
        <v>1052</v>
      </c>
      <c r="B1314" s="280" t="s">
        <v>3652</v>
      </c>
      <c r="C1314" s="276" t="s">
        <v>3653</v>
      </c>
      <c r="D1314" s="219" t="s">
        <v>1052</v>
      </c>
      <c r="E1314" s="277">
        <v>4290</v>
      </c>
      <c r="F1314" s="205"/>
      <c r="G1314" s="206" t="s">
        <v>3491</v>
      </c>
      <c r="H1314" s="231" t="s">
        <v>3567</v>
      </c>
    </row>
    <row r="1315" spans="1:8" s="273" customFormat="1" ht="15" customHeight="1" thickBot="1">
      <c r="A1315" s="275" t="s">
        <v>1052</v>
      </c>
      <c r="B1315" s="284" t="s">
        <v>3654</v>
      </c>
      <c r="C1315" s="276" t="s">
        <v>3655</v>
      </c>
      <c r="D1315" s="219" t="s">
        <v>1052</v>
      </c>
      <c r="E1315" s="277">
        <v>2750</v>
      </c>
      <c r="F1315" s="205"/>
      <c r="G1315" s="206" t="s">
        <v>3491</v>
      </c>
      <c r="H1315" s="231" t="s">
        <v>3656</v>
      </c>
    </row>
    <row r="1316" spans="1:8" s="273" customFormat="1" ht="15" customHeight="1" thickBot="1">
      <c r="A1316" s="275" t="s">
        <v>1052</v>
      </c>
      <c r="B1316" s="284" t="s">
        <v>3657</v>
      </c>
      <c r="C1316" s="276" t="s">
        <v>3658</v>
      </c>
      <c r="D1316" s="219" t="s">
        <v>1052</v>
      </c>
      <c r="E1316" s="204">
        <v>13750</v>
      </c>
      <c r="F1316" s="205" t="s">
        <v>3659</v>
      </c>
      <c r="G1316" s="206" t="s">
        <v>3491</v>
      </c>
      <c r="H1316" s="231" t="s">
        <v>3656</v>
      </c>
    </row>
    <row r="1317" spans="1:8" s="273" customFormat="1" ht="15" customHeight="1" thickBot="1">
      <c r="A1317" s="275" t="s">
        <v>1052</v>
      </c>
      <c r="B1317" s="284" t="s">
        <v>3660</v>
      </c>
      <c r="C1317" s="276" t="s">
        <v>3661</v>
      </c>
      <c r="D1317" s="219" t="s">
        <v>1052</v>
      </c>
      <c r="E1317" s="277">
        <v>2750</v>
      </c>
      <c r="F1317" s="205"/>
      <c r="G1317" s="206" t="s">
        <v>3491</v>
      </c>
      <c r="H1317" s="231" t="s">
        <v>3656</v>
      </c>
    </row>
    <row r="1318" spans="1:8" s="273" customFormat="1" ht="15" customHeight="1" thickBot="1">
      <c r="A1318" s="275" t="s">
        <v>1052</v>
      </c>
      <c r="B1318" s="284" t="s">
        <v>3662</v>
      </c>
      <c r="C1318" s="276" t="s">
        <v>3663</v>
      </c>
      <c r="D1318" s="219" t="s">
        <v>1052</v>
      </c>
      <c r="E1318" s="204">
        <v>13750</v>
      </c>
      <c r="F1318" s="205" t="s">
        <v>3659</v>
      </c>
      <c r="G1318" s="206" t="s">
        <v>3491</v>
      </c>
      <c r="H1318" s="231" t="s">
        <v>3656</v>
      </c>
    </row>
    <row r="1319" spans="1:8" s="273" customFormat="1" ht="15" customHeight="1" thickBot="1">
      <c r="A1319" s="275" t="s">
        <v>1052</v>
      </c>
      <c r="B1319" s="284" t="s">
        <v>3664</v>
      </c>
      <c r="C1319" s="276" t="s">
        <v>3665</v>
      </c>
      <c r="D1319" s="219" t="s">
        <v>1052</v>
      </c>
      <c r="E1319" s="277">
        <v>2750</v>
      </c>
      <c r="F1319" s="205"/>
      <c r="G1319" s="206" t="s">
        <v>3491</v>
      </c>
      <c r="H1319" s="231" t="s">
        <v>3656</v>
      </c>
    </row>
    <row r="1320" spans="1:8" s="273" customFormat="1" ht="15" customHeight="1" thickBot="1">
      <c r="A1320" s="275" t="s">
        <v>1052</v>
      </c>
      <c r="B1320" s="284" t="s">
        <v>3666</v>
      </c>
      <c r="C1320" s="276" t="s">
        <v>3667</v>
      </c>
      <c r="D1320" s="219" t="s">
        <v>1052</v>
      </c>
      <c r="E1320" s="204">
        <v>13750</v>
      </c>
      <c r="F1320" s="205" t="s">
        <v>3659</v>
      </c>
      <c r="G1320" s="206" t="s">
        <v>3491</v>
      </c>
      <c r="H1320" s="231" t="s">
        <v>3656</v>
      </c>
    </row>
    <row r="1321" spans="1:8" s="273" customFormat="1" ht="15" customHeight="1" thickBot="1">
      <c r="A1321" s="275" t="s">
        <v>1052</v>
      </c>
      <c r="B1321" s="284" t="s">
        <v>3668</v>
      </c>
      <c r="C1321" s="276" t="s">
        <v>3669</v>
      </c>
      <c r="D1321" s="219" t="s">
        <v>1052</v>
      </c>
      <c r="E1321" s="277">
        <v>3850.0000000000005</v>
      </c>
      <c r="F1321" s="205"/>
      <c r="G1321" s="206" t="s">
        <v>3491</v>
      </c>
      <c r="H1321" s="231" t="s">
        <v>3656</v>
      </c>
    </row>
    <row r="1322" spans="1:8" s="273" customFormat="1" ht="15" customHeight="1" thickBot="1">
      <c r="A1322" s="275" t="s">
        <v>1052</v>
      </c>
      <c r="B1322" s="284" t="s">
        <v>3670</v>
      </c>
      <c r="C1322" s="276" t="s">
        <v>3671</v>
      </c>
      <c r="D1322" s="219" t="s">
        <v>1052</v>
      </c>
      <c r="E1322" s="204">
        <v>19250.000000000004</v>
      </c>
      <c r="F1322" s="205" t="s">
        <v>3659</v>
      </c>
      <c r="G1322" s="206" t="s">
        <v>3491</v>
      </c>
      <c r="H1322" s="231" t="s">
        <v>3656</v>
      </c>
    </row>
    <row r="1323" spans="1:8" s="273" customFormat="1" ht="15" customHeight="1" thickBot="1">
      <c r="A1323" s="275" t="s">
        <v>1052</v>
      </c>
      <c r="B1323" s="284" t="s">
        <v>3672</v>
      </c>
      <c r="C1323" s="276" t="s">
        <v>3673</v>
      </c>
      <c r="D1323" s="219" t="s">
        <v>1052</v>
      </c>
      <c r="E1323" s="277">
        <v>3850.0000000000005</v>
      </c>
      <c r="F1323" s="205"/>
      <c r="G1323" s="206" t="s">
        <v>3491</v>
      </c>
      <c r="H1323" s="231" t="s">
        <v>3656</v>
      </c>
    </row>
    <row r="1324" spans="1:8" s="273" customFormat="1" ht="15" customHeight="1" thickBot="1">
      <c r="A1324" s="275" t="s">
        <v>1052</v>
      </c>
      <c r="B1324" s="284" t="s">
        <v>3674</v>
      </c>
      <c r="C1324" s="276" t="s">
        <v>3675</v>
      </c>
      <c r="D1324" s="219" t="s">
        <v>1052</v>
      </c>
      <c r="E1324" s="204">
        <v>19250.000000000004</v>
      </c>
      <c r="F1324" s="205" t="s">
        <v>3659</v>
      </c>
      <c r="G1324" s="206" t="s">
        <v>3491</v>
      </c>
      <c r="H1324" s="231" t="s">
        <v>3656</v>
      </c>
    </row>
    <row r="1325" spans="1:8" s="273" customFormat="1" ht="15" customHeight="1" thickBot="1">
      <c r="A1325" s="275" t="s">
        <v>1052</v>
      </c>
      <c r="B1325" s="284" t="s">
        <v>3676</v>
      </c>
      <c r="C1325" s="276" t="s">
        <v>3677</v>
      </c>
      <c r="D1325" s="219" t="s">
        <v>1052</v>
      </c>
      <c r="E1325" s="277">
        <v>3630.0000000000005</v>
      </c>
      <c r="F1325" s="205"/>
      <c r="G1325" s="206" t="s">
        <v>3491</v>
      </c>
      <c r="H1325" s="231" t="s">
        <v>3656</v>
      </c>
    </row>
    <row r="1326" spans="1:8" s="273" customFormat="1" ht="15" customHeight="1" thickBot="1">
      <c r="A1326" s="275" t="s">
        <v>1052</v>
      </c>
      <c r="B1326" s="284" t="s">
        <v>3678</v>
      </c>
      <c r="C1326" s="276" t="s">
        <v>3679</v>
      </c>
      <c r="D1326" s="219" t="s">
        <v>1052</v>
      </c>
      <c r="E1326" s="204">
        <v>18150.000000000004</v>
      </c>
      <c r="F1326" s="205" t="s">
        <v>3659</v>
      </c>
      <c r="G1326" s="206" t="s">
        <v>3491</v>
      </c>
      <c r="H1326" s="231" t="s">
        <v>3656</v>
      </c>
    </row>
    <row r="1327" spans="1:8" ht="15" customHeight="1" thickBot="1">
      <c r="A1327" s="275" t="s">
        <v>1052</v>
      </c>
      <c r="B1327" s="278" t="s">
        <v>3680</v>
      </c>
      <c r="C1327" s="293" t="s">
        <v>3681</v>
      </c>
      <c r="D1327" s="219" t="s">
        <v>1139</v>
      </c>
      <c r="E1327" s="204">
        <v>3850.0000000000005</v>
      </c>
      <c r="F1327" s="205"/>
      <c r="G1327" s="206" t="s">
        <v>3491</v>
      </c>
      <c r="H1327" s="231" t="s">
        <v>3656</v>
      </c>
    </row>
    <row r="1328" spans="1:8" ht="15" customHeight="1" thickBot="1">
      <c r="A1328" s="275" t="s">
        <v>1052</v>
      </c>
      <c r="B1328" s="278" t="s">
        <v>3682</v>
      </c>
      <c r="C1328" s="293" t="s">
        <v>3683</v>
      </c>
      <c r="D1328" s="219" t="s">
        <v>1139</v>
      </c>
      <c r="E1328" s="204">
        <v>19250.000000000004</v>
      </c>
      <c r="F1328" s="205" t="s">
        <v>3659</v>
      </c>
      <c r="G1328" s="206" t="s">
        <v>3491</v>
      </c>
      <c r="H1328" s="231" t="s">
        <v>3656</v>
      </c>
    </row>
    <row r="1329" spans="1:8" ht="15" customHeight="1" thickBot="1">
      <c r="A1329" s="275" t="s">
        <v>1052</v>
      </c>
      <c r="B1329" s="278" t="s">
        <v>3684</v>
      </c>
      <c r="C1329" s="293" t="s">
        <v>3685</v>
      </c>
      <c r="D1329" s="219" t="s">
        <v>1139</v>
      </c>
      <c r="E1329" s="204">
        <v>4950</v>
      </c>
      <c r="F1329" s="205"/>
      <c r="G1329" s="206" t="s">
        <v>3491</v>
      </c>
      <c r="H1329" s="231" t="s">
        <v>3656</v>
      </c>
    </row>
    <row r="1330" spans="1:8" ht="15" customHeight="1" thickBot="1">
      <c r="A1330" s="275" t="s">
        <v>1052</v>
      </c>
      <c r="B1330" s="278" t="s">
        <v>3686</v>
      </c>
      <c r="C1330" s="293" t="s">
        <v>3687</v>
      </c>
      <c r="D1330" s="219" t="s">
        <v>1139</v>
      </c>
      <c r="E1330" s="204">
        <v>24750</v>
      </c>
      <c r="F1330" s="205" t="s">
        <v>3659</v>
      </c>
      <c r="G1330" s="206" t="s">
        <v>3491</v>
      </c>
      <c r="H1330" s="231" t="s">
        <v>3656</v>
      </c>
    </row>
    <row r="1331" spans="1:8" ht="15" customHeight="1" thickBot="1">
      <c r="A1331" s="275" t="s">
        <v>1052</v>
      </c>
      <c r="B1331" s="278" t="s">
        <v>3688</v>
      </c>
      <c r="C1331" s="293" t="s">
        <v>3689</v>
      </c>
      <c r="D1331" s="219" t="s">
        <v>1139</v>
      </c>
      <c r="E1331" s="204">
        <v>4950</v>
      </c>
      <c r="F1331" s="205"/>
      <c r="G1331" s="206" t="s">
        <v>3491</v>
      </c>
      <c r="H1331" s="231" t="s">
        <v>3656</v>
      </c>
    </row>
    <row r="1332" spans="1:8" ht="15" customHeight="1" thickBot="1">
      <c r="A1332" s="275" t="s">
        <v>1052</v>
      </c>
      <c r="B1332" s="278" t="s">
        <v>3690</v>
      </c>
      <c r="C1332" s="293" t="s">
        <v>3691</v>
      </c>
      <c r="D1332" s="219" t="s">
        <v>1139</v>
      </c>
      <c r="E1332" s="204">
        <v>24750</v>
      </c>
      <c r="F1332" s="205" t="s">
        <v>3659</v>
      </c>
      <c r="G1332" s="206" t="s">
        <v>3491</v>
      </c>
      <c r="H1332" s="231" t="s">
        <v>3656</v>
      </c>
    </row>
    <row r="1333" spans="1:8" ht="15" customHeight="1" thickBot="1">
      <c r="A1333" s="275" t="s">
        <v>1052</v>
      </c>
      <c r="B1333" s="278" t="s">
        <v>3692</v>
      </c>
      <c r="C1333" s="293" t="s">
        <v>3693</v>
      </c>
      <c r="D1333" s="219" t="s">
        <v>1139</v>
      </c>
      <c r="E1333" s="204">
        <v>3960.0000000000005</v>
      </c>
      <c r="F1333" s="205"/>
      <c r="G1333" s="206" t="s">
        <v>3491</v>
      </c>
      <c r="H1333" s="231" t="s">
        <v>3694</v>
      </c>
    </row>
    <row r="1334" spans="1:8" ht="15" customHeight="1" thickBot="1">
      <c r="A1334" s="275" t="s">
        <v>1052</v>
      </c>
      <c r="B1334" s="278" t="s">
        <v>3695</v>
      </c>
      <c r="C1334" s="293" t="s">
        <v>3696</v>
      </c>
      <c r="D1334" s="219" t="s">
        <v>1139</v>
      </c>
      <c r="E1334" s="204">
        <v>19800.000000000004</v>
      </c>
      <c r="F1334" s="205" t="s">
        <v>3659</v>
      </c>
      <c r="G1334" s="206" t="s">
        <v>3491</v>
      </c>
      <c r="H1334" s="231" t="s">
        <v>3694</v>
      </c>
    </row>
    <row r="1335" spans="1:8" ht="15" customHeight="1" thickBot="1">
      <c r="A1335" s="275" t="s">
        <v>1052</v>
      </c>
      <c r="B1335" s="278" t="s">
        <v>3697</v>
      </c>
      <c r="C1335" s="293" t="s">
        <v>3698</v>
      </c>
      <c r="D1335" s="219" t="s">
        <v>1139</v>
      </c>
      <c r="E1335" s="204">
        <v>5720.0000000000009</v>
      </c>
      <c r="F1335" s="205"/>
      <c r="G1335" s="206" t="s">
        <v>3491</v>
      </c>
      <c r="H1335" s="231" t="s">
        <v>3694</v>
      </c>
    </row>
    <row r="1336" spans="1:8" ht="15" customHeight="1" thickBot="1">
      <c r="A1336" s="275" t="s">
        <v>1052</v>
      </c>
      <c r="B1336" s="278" t="s">
        <v>3699</v>
      </c>
      <c r="C1336" s="293" t="s">
        <v>3700</v>
      </c>
      <c r="D1336" s="219" t="s">
        <v>1139</v>
      </c>
      <c r="E1336" s="204">
        <v>28600.000000000004</v>
      </c>
      <c r="F1336" s="205" t="s">
        <v>3659</v>
      </c>
      <c r="G1336" s="206" t="s">
        <v>3491</v>
      </c>
      <c r="H1336" s="231" t="s">
        <v>3694</v>
      </c>
    </row>
    <row r="1337" spans="1:8" ht="15" customHeight="1" thickBot="1">
      <c r="A1337" s="275" t="s">
        <v>1052</v>
      </c>
      <c r="B1337" s="278" t="s">
        <v>3701</v>
      </c>
      <c r="C1337" s="293" t="s">
        <v>3702</v>
      </c>
      <c r="D1337" s="219" t="s">
        <v>1139</v>
      </c>
      <c r="E1337" s="204">
        <v>5720.0000000000009</v>
      </c>
      <c r="F1337" s="205"/>
      <c r="G1337" s="206" t="s">
        <v>3491</v>
      </c>
      <c r="H1337" s="231" t="s">
        <v>3694</v>
      </c>
    </row>
    <row r="1338" spans="1:8" ht="15" customHeight="1" thickBot="1">
      <c r="A1338" s="275" t="s">
        <v>1052</v>
      </c>
      <c r="B1338" s="278" t="s">
        <v>3703</v>
      </c>
      <c r="C1338" s="293" t="s">
        <v>3704</v>
      </c>
      <c r="D1338" s="219" t="s">
        <v>1139</v>
      </c>
      <c r="E1338" s="204">
        <v>28600.000000000004</v>
      </c>
      <c r="F1338" s="205" t="s">
        <v>3659</v>
      </c>
      <c r="G1338" s="206" t="s">
        <v>3491</v>
      </c>
      <c r="H1338" s="231" t="s">
        <v>3694</v>
      </c>
    </row>
    <row r="1339" spans="1:8" ht="15" customHeight="1" thickBot="1">
      <c r="A1339" s="275" t="s">
        <v>1052</v>
      </c>
      <c r="B1339" s="278" t="s">
        <v>3705</v>
      </c>
      <c r="C1339" s="293" t="s">
        <v>3706</v>
      </c>
      <c r="D1339" s="219" t="s">
        <v>1139</v>
      </c>
      <c r="E1339" s="204">
        <v>2420</v>
      </c>
      <c r="F1339" s="205"/>
      <c r="G1339" s="206" t="s">
        <v>3491</v>
      </c>
      <c r="H1339" s="231" t="s">
        <v>3694</v>
      </c>
    </row>
    <row r="1340" spans="1:8" ht="15" customHeight="1" thickBot="1">
      <c r="A1340" s="275" t="s">
        <v>1052</v>
      </c>
      <c r="B1340" s="278" t="s">
        <v>3707</v>
      </c>
      <c r="C1340" s="293" t="s">
        <v>3708</v>
      </c>
      <c r="D1340" s="219" t="s">
        <v>1139</v>
      </c>
      <c r="E1340" s="204">
        <v>12100</v>
      </c>
      <c r="F1340" s="205" t="s">
        <v>3659</v>
      </c>
      <c r="G1340" s="206" t="s">
        <v>3491</v>
      </c>
      <c r="H1340" s="231" t="s">
        <v>3694</v>
      </c>
    </row>
    <row r="1341" spans="1:8" s="273" customFormat="1" ht="15" customHeight="1" thickBot="1">
      <c r="A1341" s="275" t="s">
        <v>1052</v>
      </c>
      <c r="B1341" s="288" t="s">
        <v>3709</v>
      </c>
      <c r="C1341" s="294" t="s">
        <v>3710</v>
      </c>
      <c r="D1341" s="219" t="s">
        <v>1052</v>
      </c>
      <c r="E1341" s="277">
        <v>60720</v>
      </c>
      <c r="F1341" s="205"/>
      <c r="G1341" s="206" t="s">
        <v>3491</v>
      </c>
      <c r="H1341" s="231" t="s">
        <v>3694</v>
      </c>
    </row>
    <row r="1342" spans="1:8" s="273" customFormat="1" ht="15" customHeight="1" thickBot="1">
      <c r="A1342" s="275" t="s">
        <v>1139</v>
      </c>
      <c r="B1342" s="288" t="s">
        <v>3711</v>
      </c>
      <c r="C1342" s="294" t="s">
        <v>3712</v>
      </c>
      <c r="D1342" s="219" t="s">
        <v>1139</v>
      </c>
      <c r="E1342" s="277">
        <v>1320</v>
      </c>
      <c r="F1342" s="205"/>
      <c r="G1342" s="206" t="s">
        <v>3455</v>
      </c>
      <c r="H1342" s="231" t="s">
        <v>3694</v>
      </c>
    </row>
    <row r="1343" spans="1:8" ht="15" customHeight="1" thickBot="1">
      <c r="A1343" s="275" t="s">
        <v>1139</v>
      </c>
      <c r="B1343" s="288" t="s">
        <v>3713</v>
      </c>
      <c r="C1343" s="294" t="s">
        <v>3714</v>
      </c>
      <c r="D1343" s="219" t="s">
        <v>1139</v>
      </c>
      <c r="E1343" s="204">
        <v>6600</v>
      </c>
      <c r="F1343" s="205" t="s">
        <v>3659</v>
      </c>
      <c r="G1343" s="206" t="s">
        <v>3455</v>
      </c>
      <c r="H1343" s="231" t="s">
        <v>3694</v>
      </c>
    </row>
    <row r="1344" spans="1:8" s="273" customFormat="1" ht="15" customHeight="1" thickBot="1">
      <c r="A1344" s="275" t="s">
        <v>1139</v>
      </c>
      <c r="B1344" s="288" t="s">
        <v>3715</v>
      </c>
      <c r="C1344" s="294" t="s">
        <v>3716</v>
      </c>
      <c r="D1344" s="219" t="s">
        <v>1139</v>
      </c>
      <c r="E1344" s="277">
        <v>1100</v>
      </c>
      <c r="F1344" s="205"/>
      <c r="G1344" s="206" t="s">
        <v>3455</v>
      </c>
      <c r="H1344" s="231" t="s">
        <v>3694</v>
      </c>
    </row>
    <row r="1345" spans="1:8" s="273" customFormat="1" ht="15" customHeight="1" thickBot="1">
      <c r="A1345" s="275" t="s">
        <v>1139</v>
      </c>
      <c r="B1345" s="288" t="s">
        <v>3717</v>
      </c>
      <c r="C1345" s="294" t="s">
        <v>3718</v>
      </c>
      <c r="D1345" s="219" t="s">
        <v>1139</v>
      </c>
      <c r="E1345" s="277">
        <v>2860</v>
      </c>
      <c r="F1345" s="205"/>
      <c r="G1345" s="206" t="s">
        <v>3455</v>
      </c>
      <c r="H1345" s="231" t="s">
        <v>3694</v>
      </c>
    </row>
    <row r="1346" spans="1:8" s="273" customFormat="1" ht="15" customHeight="1" thickBot="1">
      <c r="A1346" s="285" t="s">
        <v>1052</v>
      </c>
      <c r="B1346" s="288" t="s">
        <v>3719</v>
      </c>
      <c r="C1346" s="276" t="s">
        <v>3720</v>
      </c>
      <c r="D1346" s="219" t="s">
        <v>1052</v>
      </c>
      <c r="E1346" s="281">
        <v>6600</v>
      </c>
      <c r="F1346" s="292"/>
      <c r="G1346" s="287" t="s">
        <v>3519</v>
      </c>
      <c r="H1346" s="231" t="s">
        <v>3721</v>
      </c>
    </row>
    <row r="1347" spans="1:8" s="273" customFormat="1" ht="15" customHeight="1" thickBot="1">
      <c r="A1347" s="275" t="s">
        <v>1139</v>
      </c>
      <c r="B1347" s="295" t="s">
        <v>3722</v>
      </c>
      <c r="C1347" s="276" t="s">
        <v>3723</v>
      </c>
      <c r="D1347" s="219" t="s">
        <v>1139</v>
      </c>
      <c r="E1347" s="277">
        <v>1540.0000000000002</v>
      </c>
      <c r="F1347" s="205"/>
      <c r="G1347" s="206" t="s">
        <v>3455</v>
      </c>
      <c r="H1347" s="231" t="s">
        <v>3721</v>
      </c>
    </row>
    <row r="1348" spans="1:8" s="273" customFormat="1" ht="15" customHeight="1" thickBot="1">
      <c r="A1348" s="275" t="s">
        <v>1139</v>
      </c>
      <c r="B1348" s="295" t="s">
        <v>3724</v>
      </c>
      <c r="C1348" s="276" t="s">
        <v>3725</v>
      </c>
      <c r="D1348" s="219" t="s">
        <v>1139</v>
      </c>
      <c r="E1348" s="277">
        <v>840</v>
      </c>
      <c r="F1348" s="205"/>
      <c r="G1348" s="206" t="s">
        <v>3455</v>
      </c>
      <c r="H1348" s="231" t="s">
        <v>3721</v>
      </c>
    </row>
    <row r="1349" spans="1:8" s="273" customFormat="1" ht="15" customHeight="1" thickBot="1">
      <c r="A1349" s="275" t="s">
        <v>1139</v>
      </c>
      <c r="B1349" s="295" t="s">
        <v>3726</v>
      </c>
      <c r="C1349" s="276" t="s">
        <v>3727</v>
      </c>
      <c r="D1349" s="219" t="s">
        <v>1139</v>
      </c>
      <c r="E1349" s="277">
        <v>1210</v>
      </c>
      <c r="F1349" s="205"/>
      <c r="G1349" s="206" t="s">
        <v>3455</v>
      </c>
      <c r="H1349" s="231" t="s">
        <v>3721</v>
      </c>
    </row>
    <row r="1350" spans="1:8" s="273" customFormat="1" ht="15" customHeight="1" thickBot="1">
      <c r="A1350" s="275" t="s">
        <v>1052</v>
      </c>
      <c r="B1350" s="280" t="s">
        <v>3728</v>
      </c>
      <c r="C1350" s="276" t="s">
        <v>3729</v>
      </c>
      <c r="D1350" s="219" t="s">
        <v>1052</v>
      </c>
      <c r="E1350" s="277">
        <v>990</v>
      </c>
      <c r="F1350" s="205"/>
      <c r="G1350" s="296" t="s">
        <v>3491</v>
      </c>
      <c r="H1350" s="231" t="s">
        <v>3721</v>
      </c>
    </row>
    <row r="1351" spans="1:8" s="273" customFormat="1" ht="15" customHeight="1" thickBot="1">
      <c r="A1351" s="275" t="s">
        <v>1139</v>
      </c>
      <c r="B1351" s="295" t="s">
        <v>3730</v>
      </c>
      <c r="C1351" s="276" t="s">
        <v>3731</v>
      </c>
      <c r="D1351" s="219" t="s">
        <v>1139</v>
      </c>
      <c r="E1351" s="277">
        <v>1320</v>
      </c>
      <c r="F1351" s="205"/>
      <c r="G1351" s="206" t="s">
        <v>3455</v>
      </c>
      <c r="H1351" s="231" t="s">
        <v>3721</v>
      </c>
    </row>
    <row r="1352" spans="1:8" s="273" customFormat="1" ht="15" customHeight="1" thickBot="1">
      <c r="A1352" s="275" t="s">
        <v>1052</v>
      </c>
      <c r="B1352" s="280" t="s">
        <v>3732</v>
      </c>
      <c r="C1352" s="276" t="s">
        <v>3733</v>
      </c>
      <c r="D1352" s="219" t="s">
        <v>1052</v>
      </c>
      <c r="E1352" s="277">
        <v>600</v>
      </c>
      <c r="F1352" s="205"/>
      <c r="G1352" s="296" t="s">
        <v>3491</v>
      </c>
      <c r="H1352" s="231" t="s">
        <v>3721</v>
      </c>
    </row>
    <row r="1353" spans="1:8" s="273" customFormat="1" ht="15" customHeight="1" thickBot="1">
      <c r="A1353" s="275" t="s">
        <v>1052</v>
      </c>
      <c r="B1353" s="288" t="s">
        <v>3734</v>
      </c>
      <c r="C1353" s="297" t="s">
        <v>3735</v>
      </c>
      <c r="D1353" s="219" t="s">
        <v>1052</v>
      </c>
      <c r="E1353" s="277">
        <v>1470</v>
      </c>
      <c r="F1353" s="205"/>
      <c r="G1353" s="296" t="s">
        <v>3491</v>
      </c>
      <c r="H1353" s="231" t="s">
        <v>3721</v>
      </c>
    </row>
    <row r="1354" spans="1:8" s="273" customFormat="1" ht="15" customHeight="1" thickBot="1">
      <c r="A1354" s="275" t="s">
        <v>1139</v>
      </c>
      <c r="B1354" s="295" t="s">
        <v>3736</v>
      </c>
      <c r="C1354" s="276" t="s">
        <v>3737</v>
      </c>
      <c r="D1354" s="219" t="s">
        <v>1139</v>
      </c>
      <c r="E1354" s="277">
        <v>1320</v>
      </c>
      <c r="F1354" s="205"/>
      <c r="G1354" s="206" t="s">
        <v>3455</v>
      </c>
      <c r="H1354" s="231" t="s">
        <v>3721</v>
      </c>
    </row>
    <row r="1355" spans="1:8" s="273" customFormat="1" ht="15" customHeight="1" thickBot="1">
      <c r="A1355" s="275" t="s">
        <v>1139</v>
      </c>
      <c r="B1355" s="295" t="s">
        <v>3738</v>
      </c>
      <c r="C1355" s="276" t="s">
        <v>3739</v>
      </c>
      <c r="D1355" s="219" t="s">
        <v>1139</v>
      </c>
      <c r="E1355" s="277">
        <v>1590</v>
      </c>
      <c r="F1355" s="205"/>
      <c r="G1355" s="206" t="s">
        <v>3455</v>
      </c>
      <c r="H1355" s="231" t="s">
        <v>3721</v>
      </c>
    </row>
    <row r="1356" spans="1:8" s="273" customFormat="1" ht="15" customHeight="1" thickBot="1">
      <c r="A1356" s="275" t="s">
        <v>1139</v>
      </c>
      <c r="B1356" s="295" t="s">
        <v>3740</v>
      </c>
      <c r="C1356" s="276" t="s">
        <v>3741</v>
      </c>
      <c r="D1356" s="219" t="s">
        <v>1139</v>
      </c>
      <c r="E1356" s="277">
        <v>1870.0000000000002</v>
      </c>
      <c r="F1356" s="205"/>
      <c r="G1356" s="206" t="s">
        <v>3455</v>
      </c>
      <c r="H1356" s="231" t="s">
        <v>3721</v>
      </c>
    </row>
    <row r="1357" spans="1:8" s="273" customFormat="1" ht="15" customHeight="1" thickBot="1">
      <c r="A1357" s="275" t="s">
        <v>1139</v>
      </c>
      <c r="B1357" s="295" t="s">
        <v>3742</v>
      </c>
      <c r="C1357" s="276" t="s">
        <v>3743</v>
      </c>
      <c r="D1357" s="219" t="s">
        <v>1139</v>
      </c>
      <c r="E1357" s="277">
        <v>3020</v>
      </c>
      <c r="F1357" s="205"/>
      <c r="G1357" s="206" t="s">
        <v>3455</v>
      </c>
      <c r="H1357" s="231" t="s">
        <v>3721</v>
      </c>
    </row>
    <row r="1358" spans="1:8" s="273" customFormat="1" ht="15" customHeight="1" thickBot="1">
      <c r="A1358" s="275" t="s">
        <v>1139</v>
      </c>
      <c r="B1358" s="295" t="s">
        <v>3744</v>
      </c>
      <c r="C1358" s="276" t="s">
        <v>3745</v>
      </c>
      <c r="D1358" s="219" t="s">
        <v>1139</v>
      </c>
      <c r="E1358" s="277">
        <v>3410.0000000000005</v>
      </c>
      <c r="F1358" s="205"/>
      <c r="G1358" s="206" t="s">
        <v>3455</v>
      </c>
      <c r="H1358" s="231" t="s">
        <v>3721</v>
      </c>
    </row>
    <row r="1359" spans="1:8" s="273" customFormat="1" ht="15" customHeight="1" thickBot="1">
      <c r="A1359" s="275" t="s">
        <v>1139</v>
      </c>
      <c r="B1359" s="295" t="s">
        <v>3746</v>
      </c>
      <c r="C1359" s="276" t="s">
        <v>3747</v>
      </c>
      <c r="D1359" s="219" t="s">
        <v>1139</v>
      </c>
      <c r="E1359" s="277">
        <v>1590</v>
      </c>
      <c r="F1359" s="205"/>
      <c r="G1359" s="206" t="s">
        <v>3455</v>
      </c>
      <c r="H1359" s="231" t="s">
        <v>3721</v>
      </c>
    </row>
    <row r="1360" spans="1:8" s="273" customFormat="1" ht="15" customHeight="1" thickBot="1">
      <c r="A1360" s="275" t="s">
        <v>1139</v>
      </c>
      <c r="B1360" s="295" t="s">
        <v>3748</v>
      </c>
      <c r="C1360" s="276" t="s">
        <v>3749</v>
      </c>
      <c r="D1360" s="219" t="s">
        <v>1139</v>
      </c>
      <c r="E1360" s="277">
        <v>2200</v>
      </c>
      <c r="F1360" s="205"/>
      <c r="G1360" s="206" t="s">
        <v>3455</v>
      </c>
      <c r="H1360" s="231" t="s">
        <v>3721</v>
      </c>
    </row>
    <row r="1361" spans="1:8" s="273" customFormat="1" ht="15" customHeight="1" thickBot="1">
      <c r="A1361" s="275" t="s">
        <v>1139</v>
      </c>
      <c r="B1361" s="295" t="s">
        <v>3750</v>
      </c>
      <c r="C1361" s="276" t="s">
        <v>3751</v>
      </c>
      <c r="D1361" s="219" t="s">
        <v>1139</v>
      </c>
      <c r="E1361" s="277">
        <v>710</v>
      </c>
      <c r="F1361" s="205"/>
      <c r="G1361" s="206" t="s">
        <v>3455</v>
      </c>
      <c r="H1361" s="231" t="s">
        <v>3721</v>
      </c>
    </row>
    <row r="1362" spans="1:8" s="273" customFormat="1" ht="15" customHeight="1" thickBot="1">
      <c r="A1362" s="275" t="s">
        <v>1052</v>
      </c>
      <c r="B1362" s="298" t="s">
        <v>3752</v>
      </c>
      <c r="C1362" s="276" t="s">
        <v>3753</v>
      </c>
      <c r="D1362" s="219" t="s">
        <v>1052</v>
      </c>
      <c r="E1362" s="277">
        <v>460</v>
      </c>
      <c r="F1362" s="205"/>
      <c r="G1362" s="296" t="s">
        <v>3491</v>
      </c>
      <c r="H1362" s="231" t="s">
        <v>3721</v>
      </c>
    </row>
    <row r="1363" spans="1:8" s="273" customFormat="1" ht="15" customHeight="1" thickBot="1">
      <c r="A1363" s="275" t="s">
        <v>1052</v>
      </c>
      <c r="B1363" s="298" t="s">
        <v>3754</v>
      </c>
      <c r="C1363" s="276" t="s">
        <v>3755</v>
      </c>
      <c r="D1363" s="219" t="s">
        <v>1052</v>
      </c>
      <c r="E1363" s="277">
        <v>510</v>
      </c>
      <c r="F1363" s="205"/>
      <c r="G1363" s="296" t="s">
        <v>3491</v>
      </c>
      <c r="H1363" s="231" t="s">
        <v>3721</v>
      </c>
    </row>
    <row r="1364" spans="1:8" s="273" customFormat="1" ht="15" customHeight="1" thickBot="1">
      <c r="A1364" s="275" t="s">
        <v>1052</v>
      </c>
      <c r="B1364" s="298" t="s">
        <v>3756</v>
      </c>
      <c r="C1364" s="276" t="s">
        <v>3757</v>
      </c>
      <c r="D1364" s="219" t="s">
        <v>1052</v>
      </c>
      <c r="E1364" s="277">
        <v>460</v>
      </c>
      <c r="F1364" s="205"/>
      <c r="G1364" s="296" t="s">
        <v>3491</v>
      </c>
      <c r="H1364" s="231" t="s">
        <v>3721</v>
      </c>
    </row>
    <row r="1365" spans="1:8" s="273" customFormat="1" ht="15" customHeight="1" thickBot="1">
      <c r="A1365" s="275" t="s">
        <v>1052</v>
      </c>
      <c r="B1365" s="298" t="s">
        <v>3758</v>
      </c>
      <c r="C1365" s="276" t="s">
        <v>3759</v>
      </c>
      <c r="D1365" s="219" t="s">
        <v>1052</v>
      </c>
      <c r="E1365" s="277">
        <v>460</v>
      </c>
      <c r="F1365" s="205"/>
      <c r="G1365" s="296" t="s">
        <v>3491</v>
      </c>
      <c r="H1365" s="231" t="s">
        <v>3721</v>
      </c>
    </row>
    <row r="1366" spans="1:8" s="273" customFormat="1" ht="15" customHeight="1" thickBot="1">
      <c r="A1366" s="275" t="s">
        <v>1052</v>
      </c>
      <c r="B1366" s="298" t="s">
        <v>3760</v>
      </c>
      <c r="C1366" s="276" t="s">
        <v>3761</v>
      </c>
      <c r="D1366" s="219" t="s">
        <v>1052</v>
      </c>
      <c r="E1366" s="277">
        <v>490</v>
      </c>
      <c r="F1366" s="205"/>
      <c r="G1366" s="296" t="s">
        <v>3491</v>
      </c>
      <c r="H1366" s="231" t="s">
        <v>3721</v>
      </c>
    </row>
    <row r="1367" spans="1:8" s="273" customFormat="1" ht="15" customHeight="1" thickBot="1">
      <c r="A1367" s="275" t="s">
        <v>1052</v>
      </c>
      <c r="B1367" s="298" t="s">
        <v>3762</v>
      </c>
      <c r="C1367" s="276" t="s">
        <v>3763</v>
      </c>
      <c r="D1367" s="219" t="s">
        <v>1052</v>
      </c>
      <c r="E1367" s="277">
        <v>370</v>
      </c>
      <c r="F1367" s="205"/>
      <c r="G1367" s="296" t="s">
        <v>3491</v>
      </c>
      <c r="H1367" s="231" t="s">
        <v>3721</v>
      </c>
    </row>
    <row r="1368" spans="1:8" s="273" customFormat="1" ht="15" customHeight="1" thickBot="1">
      <c r="A1368" s="275" t="s">
        <v>1052</v>
      </c>
      <c r="B1368" s="298" t="s">
        <v>3764</v>
      </c>
      <c r="C1368" s="276" t="s">
        <v>3765</v>
      </c>
      <c r="D1368" s="219" t="s">
        <v>1052</v>
      </c>
      <c r="E1368" s="277">
        <v>380</v>
      </c>
      <c r="F1368" s="205"/>
      <c r="G1368" s="296" t="s">
        <v>3491</v>
      </c>
      <c r="H1368" s="231" t="s">
        <v>3721</v>
      </c>
    </row>
    <row r="1369" spans="1:8" s="273" customFormat="1" ht="15" customHeight="1" thickBot="1">
      <c r="A1369" s="275" t="s">
        <v>1052</v>
      </c>
      <c r="B1369" s="295" t="s">
        <v>3766</v>
      </c>
      <c r="C1369" s="276" t="s">
        <v>3767</v>
      </c>
      <c r="D1369" s="219" t="s">
        <v>1052</v>
      </c>
      <c r="E1369" s="277">
        <v>4090</v>
      </c>
      <c r="F1369" s="205"/>
      <c r="G1369" s="206" t="s">
        <v>3491</v>
      </c>
      <c r="H1369" s="231" t="s">
        <v>3721</v>
      </c>
    </row>
    <row r="1370" spans="1:8" s="273" customFormat="1" ht="15" customHeight="1" thickBot="1">
      <c r="A1370" s="275" t="s">
        <v>1052</v>
      </c>
      <c r="B1370" s="295" t="s">
        <v>3768</v>
      </c>
      <c r="C1370" s="276" t="s">
        <v>3769</v>
      </c>
      <c r="D1370" s="219" t="s">
        <v>1052</v>
      </c>
      <c r="E1370" s="277">
        <v>4750</v>
      </c>
      <c r="F1370" s="205"/>
      <c r="G1370" s="206" t="s">
        <v>3491</v>
      </c>
      <c r="H1370" s="231" t="s">
        <v>3721</v>
      </c>
    </row>
    <row r="1371" spans="1:8" ht="15" customHeight="1" thickBot="1">
      <c r="A1371" s="275" t="s">
        <v>1052</v>
      </c>
      <c r="B1371" s="278" t="s">
        <v>3770</v>
      </c>
      <c r="C1371" s="293" t="s">
        <v>3771</v>
      </c>
      <c r="D1371" s="219" t="s">
        <v>1139</v>
      </c>
      <c r="E1371" s="204">
        <v>13200.000000000002</v>
      </c>
      <c r="F1371" s="205"/>
      <c r="G1371" s="206" t="s">
        <v>3491</v>
      </c>
      <c r="H1371" s="231" t="s">
        <v>3772</v>
      </c>
    </row>
    <row r="1372" spans="1:8" ht="15" customHeight="1" thickBot="1">
      <c r="A1372" s="275" t="s">
        <v>1052</v>
      </c>
      <c r="B1372" s="278" t="s">
        <v>3773</v>
      </c>
      <c r="C1372" s="293" t="s">
        <v>3774</v>
      </c>
      <c r="D1372" s="219" t="s">
        <v>1139</v>
      </c>
      <c r="E1372" s="204">
        <v>13200.000000000002</v>
      </c>
      <c r="F1372" s="205"/>
      <c r="G1372" s="206" t="s">
        <v>3491</v>
      </c>
      <c r="H1372" s="231" t="s">
        <v>3772</v>
      </c>
    </row>
    <row r="1373" spans="1:8" s="273" customFormat="1" ht="15" customHeight="1" thickBot="1">
      <c r="A1373" s="275" t="s">
        <v>1139</v>
      </c>
      <c r="B1373" s="288" t="s">
        <v>3775</v>
      </c>
      <c r="C1373" s="299" t="s">
        <v>3776</v>
      </c>
      <c r="D1373" s="219" t="s">
        <v>1139</v>
      </c>
      <c r="E1373" s="291">
        <v>2860</v>
      </c>
      <c r="F1373" s="205"/>
      <c r="G1373" s="296" t="s">
        <v>3455</v>
      </c>
      <c r="H1373" s="231" t="s">
        <v>3772</v>
      </c>
    </row>
    <row r="1374" spans="1:8" s="273" customFormat="1" ht="15" customHeight="1" thickBot="1">
      <c r="A1374" s="275" t="s">
        <v>1139</v>
      </c>
      <c r="B1374" s="288" t="s">
        <v>3777</v>
      </c>
      <c r="C1374" s="299" t="s">
        <v>3778</v>
      </c>
      <c r="D1374" s="219" t="s">
        <v>1139</v>
      </c>
      <c r="E1374" s="291">
        <v>3520</v>
      </c>
      <c r="F1374" s="205"/>
      <c r="G1374" s="296" t="s">
        <v>3455</v>
      </c>
      <c r="H1374" s="231" t="s">
        <v>3772</v>
      </c>
    </row>
    <row r="1375" spans="1:8" s="273" customFormat="1" ht="15" customHeight="1" thickBot="1">
      <c r="A1375" s="285" t="s">
        <v>1052</v>
      </c>
      <c r="B1375" s="280" t="s">
        <v>3779</v>
      </c>
      <c r="C1375" s="276" t="s">
        <v>3780</v>
      </c>
      <c r="D1375" s="219" t="s">
        <v>1052</v>
      </c>
      <c r="E1375" s="281">
        <v>3300</v>
      </c>
      <c r="F1375" s="292"/>
      <c r="G1375" s="287" t="s">
        <v>3519</v>
      </c>
      <c r="H1375" s="231" t="s">
        <v>3772</v>
      </c>
    </row>
    <row r="1376" spans="1:8" s="273" customFormat="1" ht="15" customHeight="1" thickBot="1">
      <c r="A1376" s="285" t="s">
        <v>1052</v>
      </c>
      <c r="B1376" s="288" t="s">
        <v>3781</v>
      </c>
      <c r="C1376" s="276" t="s">
        <v>3782</v>
      </c>
      <c r="D1376" s="219" t="s">
        <v>1052</v>
      </c>
      <c r="E1376" s="281">
        <v>1650</v>
      </c>
      <c r="F1376" s="292"/>
      <c r="G1376" s="287" t="s">
        <v>3519</v>
      </c>
      <c r="H1376" s="231" t="s">
        <v>3772</v>
      </c>
    </row>
    <row r="1377" spans="1:8" s="273" customFormat="1" ht="15" customHeight="1" thickBot="1">
      <c r="A1377" s="275" t="s">
        <v>1139</v>
      </c>
      <c r="B1377" s="288" t="s">
        <v>3783</v>
      </c>
      <c r="C1377" s="299" t="s">
        <v>3784</v>
      </c>
      <c r="D1377" s="219" t="s">
        <v>1139</v>
      </c>
      <c r="E1377" s="291">
        <v>600</v>
      </c>
      <c r="F1377" s="205"/>
      <c r="G1377" s="296" t="s">
        <v>3455</v>
      </c>
      <c r="H1377" s="231" t="s">
        <v>3772</v>
      </c>
    </row>
    <row r="1378" spans="1:8" s="273" customFormat="1" ht="15" customHeight="1" thickBot="1">
      <c r="A1378" s="275" t="s">
        <v>1052</v>
      </c>
      <c r="B1378" s="280" t="s">
        <v>3785</v>
      </c>
      <c r="C1378" s="276" t="s">
        <v>3786</v>
      </c>
      <c r="D1378" s="219" t="s">
        <v>1052</v>
      </c>
      <c r="E1378" s="277">
        <v>820</v>
      </c>
      <c r="F1378" s="205"/>
      <c r="G1378" s="206" t="s">
        <v>3491</v>
      </c>
      <c r="H1378" s="231" t="s">
        <v>3772</v>
      </c>
    </row>
    <row r="1379" spans="1:8" s="273" customFormat="1" ht="15" customHeight="1" thickBot="1">
      <c r="A1379" s="275" t="s">
        <v>1139</v>
      </c>
      <c r="B1379" s="288" t="s">
        <v>3787</v>
      </c>
      <c r="C1379" s="299" t="s">
        <v>3788</v>
      </c>
      <c r="D1379" s="219" t="s">
        <v>1139</v>
      </c>
      <c r="E1379" s="291">
        <v>1470</v>
      </c>
      <c r="F1379" s="205"/>
      <c r="G1379" s="296" t="s">
        <v>3455</v>
      </c>
      <c r="H1379" s="231" t="s">
        <v>3772</v>
      </c>
    </row>
    <row r="1380" spans="1:8" s="273" customFormat="1" ht="15" customHeight="1" thickBot="1">
      <c r="A1380" s="275" t="s">
        <v>1139</v>
      </c>
      <c r="B1380" s="288" t="s">
        <v>3789</v>
      </c>
      <c r="C1380" s="299" t="s">
        <v>3790</v>
      </c>
      <c r="D1380" s="219" t="s">
        <v>1139</v>
      </c>
      <c r="E1380" s="291">
        <v>1920</v>
      </c>
      <c r="F1380" s="205"/>
      <c r="G1380" s="296" t="s">
        <v>3455</v>
      </c>
      <c r="H1380" s="231" t="s">
        <v>3772</v>
      </c>
    </row>
    <row r="1381" spans="1:8" ht="15" customHeight="1" thickBot="1">
      <c r="A1381" s="231" t="s">
        <v>3791</v>
      </c>
      <c r="B1381" s="278" t="s">
        <v>3792</v>
      </c>
      <c r="C1381" s="203" t="s">
        <v>3793</v>
      </c>
      <c r="D1381" s="219" t="s">
        <v>1052</v>
      </c>
      <c r="E1381" s="204">
        <v>16500</v>
      </c>
      <c r="F1381" s="205"/>
      <c r="G1381" s="206" t="s">
        <v>3794</v>
      </c>
      <c r="H1381" s="231" t="s">
        <v>3772</v>
      </c>
    </row>
    <row r="1382" spans="1:8" s="273" customFormat="1" ht="15" customHeight="1" thickBot="1">
      <c r="A1382" s="275" t="s">
        <v>1139</v>
      </c>
      <c r="B1382" s="288" t="s">
        <v>3795</v>
      </c>
      <c r="C1382" s="299" t="s">
        <v>3796</v>
      </c>
      <c r="D1382" s="219" t="s">
        <v>1139</v>
      </c>
      <c r="E1382" s="291">
        <v>830</v>
      </c>
      <c r="F1382" s="205"/>
      <c r="G1382" s="296" t="s">
        <v>3455</v>
      </c>
      <c r="H1382" s="231" t="s">
        <v>3772</v>
      </c>
    </row>
    <row r="1383" spans="1:8" s="273" customFormat="1" ht="15" customHeight="1" thickBot="1">
      <c r="A1383" s="275" t="s">
        <v>1139</v>
      </c>
      <c r="B1383" s="288" t="s">
        <v>3797</v>
      </c>
      <c r="C1383" s="299" t="s">
        <v>3798</v>
      </c>
      <c r="D1383" s="219" t="s">
        <v>1139</v>
      </c>
      <c r="E1383" s="291">
        <v>1210</v>
      </c>
      <c r="F1383" s="205"/>
      <c r="G1383" s="296" t="s">
        <v>3455</v>
      </c>
      <c r="H1383" s="231" t="s">
        <v>3772</v>
      </c>
    </row>
    <row r="1384" spans="1:8" s="273" customFormat="1" ht="15" customHeight="1" thickBot="1">
      <c r="A1384" s="275" t="s">
        <v>1139</v>
      </c>
      <c r="B1384" s="288" t="s">
        <v>3799</v>
      </c>
      <c r="C1384" s="299" t="s">
        <v>3800</v>
      </c>
      <c r="D1384" s="219" t="s">
        <v>1139</v>
      </c>
      <c r="E1384" s="291">
        <v>740</v>
      </c>
      <c r="F1384" s="205"/>
      <c r="G1384" s="296" t="s">
        <v>3455</v>
      </c>
      <c r="H1384" s="231" t="s">
        <v>3772</v>
      </c>
    </row>
    <row r="1385" spans="1:8" s="273" customFormat="1" ht="15" customHeight="1" thickBot="1">
      <c r="A1385" s="275" t="s">
        <v>1139</v>
      </c>
      <c r="B1385" s="288" t="s">
        <v>3801</v>
      </c>
      <c r="C1385" s="299" t="s">
        <v>3802</v>
      </c>
      <c r="D1385" s="219" t="s">
        <v>1139</v>
      </c>
      <c r="E1385" s="291">
        <v>850</v>
      </c>
      <c r="F1385" s="205"/>
      <c r="G1385" s="296" t="s">
        <v>3455</v>
      </c>
      <c r="H1385" s="231" t="s">
        <v>3772</v>
      </c>
    </row>
    <row r="1386" spans="1:8" s="273" customFormat="1" ht="15" customHeight="1" thickBot="1">
      <c r="A1386" s="275" t="s">
        <v>1052</v>
      </c>
      <c r="B1386" s="288" t="s">
        <v>3803</v>
      </c>
      <c r="C1386" s="290" t="s">
        <v>3804</v>
      </c>
      <c r="D1386" s="219" t="s">
        <v>1052</v>
      </c>
      <c r="E1386" s="291">
        <v>1580</v>
      </c>
      <c r="F1386" s="205"/>
      <c r="G1386" s="296" t="s">
        <v>3491</v>
      </c>
      <c r="H1386" s="231" t="s">
        <v>3772</v>
      </c>
    </row>
    <row r="1387" spans="1:8" s="273" customFormat="1" ht="15" customHeight="1" thickBot="1">
      <c r="A1387" s="275" t="s">
        <v>1052</v>
      </c>
      <c r="B1387" s="288" t="s">
        <v>3805</v>
      </c>
      <c r="C1387" s="297" t="s">
        <v>3806</v>
      </c>
      <c r="D1387" s="219" t="s">
        <v>1052</v>
      </c>
      <c r="E1387" s="291">
        <v>2050</v>
      </c>
      <c r="F1387" s="205"/>
      <c r="G1387" s="296" t="s">
        <v>3491</v>
      </c>
      <c r="H1387" s="231" t="s">
        <v>3772</v>
      </c>
    </row>
    <row r="1388" spans="1:8" s="273" customFormat="1" ht="15" customHeight="1" thickBot="1">
      <c r="A1388" s="275" t="s">
        <v>1139</v>
      </c>
      <c r="B1388" s="280" t="s">
        <v>3807</v>
      </c>
      <c r="C1388" s="276" t="s">
        <v>3808</v>
      </c>
      <c r="D1388" s="219" t="s">
        <v>1139</v>
      </c>
      <c r="E1388" s="277">
        <v>750</v>
      </c>
      <c r="F1388" s="205"/>
      <c r="G1388" s="206" t="s">
        <v>3455</v>
      </c>
      <c r="H1388" s="231" t="s">
        <v>3809</v>
      </c>
    </row>
    <row r="1389" spans="1:8" s="273" customFormat="1" ht="15" customHeight="1" thickBot="1">
      <c r="A1389" s="275" t="s">
        <v>1139</v>
      </c>
      <c r="B1389" s="280" t="s">
        <v>3810</v>
      </c>
      <c r="C1389" s="276" t="s">
        <v>3811</v>
      </c>
      <c r="D1389" s="219" t="s">
        <v>1139</v>
      </c>
      <c r="E1389" s="277">
        <v>710</v>
      </c>
      <c r="F1389" s="205"/>
      <c r="G1389" s="206" t="s">
        <v>3455</v>
      </c>
      <c r="H1389" s="231" t="s">
        <v>3809</v>
      </c>
    </row>
    <row r="1390" spans="1:8" s="273" customFormat="1" ht="15" customHeight="1" thickBot="1">
      <c r="A1390" s="275" t="s">
        <v>1139</v>
      </c>
      <c r="B1390" s="280" t="s">
        <v>3812</v>
      </c>
      <c r="C1390" s="300" t="s">
        <v>3813</v>
      </c>
      <c r="D1390" s="219" t="s">
        <v>1139</v>
      </c>
      <c r="E1390" s="277">
        <v>880</v>
      </c>
      <c r="F1390" s="205"/>
      <c r="G1390" s="206" t="s">
        <v>3455</v>
      </c>
      <c r="H1390" s="231" t="s">
        <v>3809</v>
      </c>
    </row>
    <row r="1391" spans="1:8" s="273" customFormat="1" ht="15" customHeight="1" thickBot="1">
      <c r="A1391" s="285" t="s">
        <v>1052</v>
      </c>
      <c r="B1391" s="298" t="s">
        <v>3814</v>
      </c>
      <c r="C1391" s="301" t="s">
        <v>3815</v>
      </c>
      <c r="D1391" s="219" t="s">
        <v>1052</v>
      </c>
      <c r="E1391" s="281">
        <v>660</v>
      </c>
      <c r="F1391" s="292"/>
      <c r="G1391" s="287" t="s">
        <v>3519</v>
      </c>
      <c r="H1391" s="231" t="s">
        <v>3809</v>
      </c>
    </row>
    <row r="1392" spans="1:8" s="273" customFormat="1" ht="15" customHeight="1" thickBot="1">
      <c r="A1392" s="285" t="s">
        <v>1052</v>
      </c>
      <c r="B1392" s="298" t="s">
        <v>3816</v>
      </c>
      <c r="C1392" s="302" t="s">
        <v>3817</v>
      </c>
      <c r="D1392" s="219" t="s">
        <v>1052</v>
      </c>
      <c r="E1392" s="281">
        <v>580</v>
      </c>
      <c r="F1392" s="292"/>
      <c r="G1392" s="287" t="s">
        <v>3519</v>
      </c>
      <c r="H1392" s="231" t="s">
        <v>3809</v>
      </c>
    </row>
    <row r="1393" spans="1:8" s="273" customFormat="1" ht="15" customHeight="1" thickBot="1">
      <c r="A1393" s="275" t="s">
        <v>1139</v>
      </c>
      <c r="B1393" s="280" t="s">
        <v>3818</v>
      </c>
      <c r="C1393" s="276" t="s">
        <v>3819</v>
      </c>
      <c r="D1393" s="219" t="s">
        <v>1139</v>
      </c>
      <c r="E1393" s="277">
        <v>1830</v>
      </c>
      <c r="F1393" s="205"/>
      <c r="G1393" s="206" t="s">
        <v>3455</v>
      </c>
      <c r="H1393" s="231" t="s">
        <v>3809</v>
      </c>
    </row>
    <row r="1394" spans="1:8" s="273" customFormat="1" ht="15" customHeight="1" thickBot="1">
      <c r="A1394" s="275" t="s">
        <v>1139</v>
      </c>
      <c r="B1394" s="280" t="s">
        <v>3820</v>
      </c>
      <c r="C1394" s="276" t="s">
        <v>3821</v>
      </c>
      <c r="D1394" s="219" t="s">
        <v>1139</v>
      </c>
      <c r="E1394" s="277">
        <v>1320</v>
      </c>
      <c r="F1394" s="205"/>
      <c r="G1394" s="206" t="s">
        <v>3455</v>
      </c>
      <c r="H1394" s="231" t="s">
        <v>3809</v>
      </c>
    </row>
    <row r="1395" spans="1:8" s="273" customFormat="1" ht="15" customHeight="1" thickBot="1">
      <c r="A1395" s="275" t="s">
        <v>1139</v>
      </c>
      <c r="B1395" s="280" t="s">
        <v>3822</v>
      </c>
      <c r="C1395" s="276" t="s">
        <v>3823</v>
      </c>
      <c r="D1395" s="219" t="s">
        <v>1139</v>
      </c>
      <c r="E1395" s="277">
        <v>880</v>
      </c>
      <c r="F1395" s="205"/>
      <c r="G1395" s="206" t="s">
        <v>3455</v>
      </c>
      <c r="H1395" s="231" t="s">
        <v>3809</v>
      </c>
    </row>
    <row r="1396" spans="1:8" s="273" customFormat="1" ht="15" customHeight="1" thickBot="1">
      <c r="A1396" s="275" t="s">
        <v>1139</v>
      </c>
      <c r="B1396" s="280" t="s">
        <v>3824</v>
      </c>
      <c r="C1396" s="276" t="s">
        <v>3825</v>
      </c>
      <c r="D1396" s="219" t="s">
        <v>1139</v>
      </c>
      <c r="E1396" s="277">
        <v>2200</v>
      </c>
      <c r="F1396" s="205"/>
      <c r="G1396" s="206" t="s">
        <v>3455</v>
      </c>
      <c r="H1396" s="231" t="s">
        <v>3809</v>
      </c>
    </row>
    <row r="1397" spans="1:8" s="273" customFormat="1" ht="15" customHeight="1" thickBot="1">
      <c r="A1397" s="275" t="s">
        <v>1139</v>
      </c>
      <c r="B1397" s="280" t="s">
        <v>3826</v>
      </c>
      <c r="C1397" s="276" t="s">
        <v>3827</v>
      </c>
      <c r="D1397" s="219" t="s">
        <v>1139</v>
      </c>
      <c r="E1397" s="277">
        <v>2800</v>
      </c>
      <c r="F1397" s="205"/>
      <c r="G1397" s="206" t="s">
        <v>3455</v>
      </c>
      <c r="H1397" s="231" t="s">
        <v>3809</v>
      </c>
    </row>
    <row r="1398" spans="1:8" s="273" customFormat="1" ht="15" customHeight="1" thickBot="1">
      <c r="A1398" s="275" t="s">
        <v>1139</v>
      </c>
      <c r="B1398" s="280" t="s">
        <v>3828</v>
      </c>
      <c r="C1398" s="276" t="s">
        <v>3829</v>
      </c>
      <c r="D1398" s="219" t="s">
        <v>1139</v>
      </c>
      <c r="E1398" s="277">
        <v>410</v>
      </c>
      <c r="F1398" s="205"/>
      <c r="G1398" s="206" t="s">
        <v>3455</v>
      </c>
      <c r="H1398" s="231" t="s">
        <v>3809</v>
      </c>
    </row>
    <row r="1399" spans="1:8" s="273" customFormat="1" ht="15" customHeight="1" thickBot="1">
      <c r="A1399" s="275" t="s">
        <v>1139</v>
      </c>
      <c r="B1399" s="280" t="s">
        <v>3830</v>
      </c>
      <c r="C1399" s="276" t="s">
        <v>3831</v>
      </c>
      <c r="D1399" s="219" t="s">
        <v>1139</v>
      </c>
      <c r="E1399" s="277">
        <v>1320</v>
      </c>
      <c r="F1399" s="205"/>
      <c r="G1399" s="206" t="s">
        <v>3455</v>
      </c>
      <c r="H1399" s="231" t="s">
        <v>3809</v>
      </c>
    </row>
    <row r="1400" spans="1:8" s="273" customFormat="1" ht="15" customHeight="1" thickBot="1">
      <c r="A1400" s="275" t="s">
        <v>1139</v>
      </c>
      <c r="B1400" s="280" t="s">
        <v>3832</v>
      </c>
      <c r="C1400" s="276" t="s">
        <v>3833</v>
      </c>
      <c r="D1400" s="219" t="s">
        <v>1139</v>
      </c>
      <c r="E1400" s="277">
        <v>660</v>
      </c>
      <c r="F1400" s="205"/>
      <c r="G1400" s="206" t="s">
        <v>3455</v>
      </c>
      <c r="H1400" s="231" t="s">
        <v>3809</v>
      </c>
    </row>
    <row r="1401" spans="1:8" s="273" customFormat="1" ht="15" customHeight="1" thickBot="1">
      <c r="A1401" s="275" t="s">
        <v>1139</v>
      </c>
      <c r="B1401" s="280" t="s">
        <v>3834</v>
      </c>
      <c r="C1401" s="276" t="s">
        <v>3835</v>
      </c>
      <c r="D1401" s="219" t="s">
        <v>1139</v>
      </c>
      <c r="E1401" s="277">
        <v>410</v>
      </c>
      <c r="F1401" s="205"/>
      <c r="G1401" s="206" t="s">
        <v>3455</v>
      </c>
      <c r="H1401" s="231" t="s">
        <v>3809</v>
      </c>
    </row>
    <row r="1402" spans="1:8" s="273" customFormat="1" ht="15" customHeight="1" thickBot="1">
      <c r="A1402" s="275" t="s">
        <v>1139</v>
      </c>
      <c r="B1402" s="280" t="s">
        <v>3836</v>
      </c>
      <c r="C1402" s="276" t="s">
        <v>3837</v>
      </c>
      <c r="D1402" s="219" t="s">
        <v>1139</v>
      </c>
      <c r="E1402" s="277">
        <v>1100</v>
      </c>
      <c r="F1402" s="205"/>
      <c r="G1402" s="206" t="s">
        <v>3455</v>
      </c>
      <c r="H1402" s="231" t="s">
        <v>3809</v>
      </c>
    </row>
    <row r="1403" spans="1:8" s="273" customFormat="1" ht="15" customHeight="1" thickBot="1">
      <c r="A1403" s="275" t="s">
        <v>1139</v>
      </c>
      <c r="B1403" s="280" t="s">
        <v>3838</v>
      </c>
      <c r="C1403" s="276" t="s">
        <v>3839</v>
      </c>
      <c r="D1403" s="219" t="s">
        <v>1139</v>
      </c>
      <c r="E1403" s="277">
        <v>4840</v>
      </c>
      <c r="F1403" s="205"/>
      <c r="G1403" s="206" t="s">
        <v>3455</v>
      </c>
      <c r="H1403" s="231" t="s">
        <v>3809</v>
      </c>
    </row>
    <row r="1404" spans="1:8" s="273" customFormat="1" ht="15" customHeight="1" thickBot="1">
      <c r="A1404" s="275" t="s">
        <v>1139</v>
      </c>
      <c r="B1404" s="280" t="s">
        <v>3840</v>
      </c>
      <c r="C1404" s="276" t="s">
        <v>3841</v>
      </c>
      <c r="D1404" s="219" t="s">
        <v>1139</v>
      </c>
      <c r="E1404" s="277">
        <v>5940.0000000000009</v>
      </c>
      <c r="F1404" s="205"/>
      <c r="G1404" s="206" t="s">
        <v>3455</v>
      </c>
      <c r="H1404" s="231" t="s">
        <v>3809</v>
      </c>
    </row>
    <row r="1405" spans="1:8" s="273" customFormat="1" ht="15" customHeight="1" thickBot="1">
      <c r="A1405" s="275" t="s">
        <v>1139</v>
      </c>
      <c r="B1405" s="280" t="s">
        <v>3842</v>
      </c>
      <c r="C1405" s="276" t="s">
        <v>3843</v>
      </c>
      <c r="D1405" s="219" t="s">
        <v>1139</v>
      </c>
      <c r="E1405" s="277">
        <v>7590.0000000000009</v>
      </c>
      <c r="F1405" s="205"/>
      <c r="G1405" s="206" t="s">
        <v>3455</v>
      </c>
      <c r="H1405" s="231" t="s">
        <v>3809</v>
      </c>
    </row>
    <row r="1406" spans="1:8" s="273" customFormat="1" ht="15" customHeight="1" thickBot="1">
      <c r="A1406" s="275" t="s">
        <v>1052</v>
      </c>
      <c r="B1406" s="280" t="s">
        <v>3844</v>
      </c>
      <c r="C1406" s="276" t="s">
        <v>3845</v>
      </c>
      <c r="D1406" s="219" t="s">
        <v>1052</v>
      </c>
      <c r="E1406" s="277">
        <v>1830</v>
      </c>
      <c r="F1406" s="205"/>
      <c r="G1406" s="206" t="s">
        <v>3491</v>
      </c>
      <c r="H1406" s="231" t="s">
        <v>3809</v>
      </c>
    </row>
    <row r="1407" spans="1:8" s="273" customFormat="1" ht="15" customHeight="1" thickBot="1">
      <c r="A1407" s="275" t="s">
        <v>1052</v>
      </c>
      <c r="B1407" s="280" t="s">
        <v>3846</v>
      </c>
      <c r="C1407" s="276" t="s">
        <v>3847</v>
      </c>
      <c r="D1407" s="219" t="s">
        <v>1052</v>
      </c>
      <c r="E1407" s="277">
        <v>2930</v>
      </c>
      <c r="F1407" s="205"/>
      <c r="G1407" s="206" t="s">
        <v>3491</v>
      </c>
      <c r="H1407" s="231" t="s">
        <v>3809</v>
      </c>
    </row>
    <row r="1408" spans="1:8" ht="15" customHeight="1" thickBot="1">
      <c r="A1408" s="275" t="s">
        <v>1139</v>
      </c>
      <c r="B1408" s="278" t="s">
        <v>3848</v>
      </c>
      <c r="C1408" s="303" t="s">
        <v>3849</v>
      </c>
      <c r="D1408" s="219" t="s">
        <v>1139</v>
      </c>
      <c r="E1408" s="204">
        <v>770</v>
      </c>
      <c r="F1408" s="205"/>
      <c r="G1408" s="206" t="s">
        <v>3455</v>
      </c>
      <c r="H1408" s="231" t="s">
        <v>3850</v>
      </c>
    </row>
    <row r="1409" spans="1:8" ht="15" customHeight="1" thickBot="1">
      <c r="A1409" s="275" t="s">
        <v>1139</v>
      </c>
      <c r="B1409" s="278" t="s">
        <v>3851</v>
      </c>
      <c r="C1409" s="302" t="s">
        <v>3852</v>
      </c>
      <c r="D1409" s="219" t="s">
        <v>1139</v>
      </c>
      <c r="E1409" s="204">
        <v>740</v>
      </c>
      <c r="F1409" s="205"/>
      <c r="G1409" s="206" t="s">
        <v>3455</v>
      </c>
      <c r="H1409" s="231" t="s">
        <v>3850</v>
      </c>
    </row>
    <row r="1410" spans="1:8" ht="15" customHeight="1" thickBot="1">
      <c r="A1410" s="275" t="s">
        <v>1139</v>
      </c>
      <c r="B1410" s="278" t="s">
        <v>3853</v>
      </c>
      <c r="C1410" s="302" t="s">
        <v>3854</v>
      </c>
      <c r="D1410" s="219" t="s">
        <v>1139</v>
      </c>
      <c r="E1410" s="204">
        <v>820</v>
      </c>
      <c r="F1410" s="205"/>
      <c r="G1410" s="206" t="s">
        <v>3455</v>
      </c>
      <c r="H1410" s="231" t="s">
        <v>3850</v>
      </c>
    </row>
    <row r="1411" spans="1:8" ht="15" customHeight="1" thickBot="1">
      <c r="A1411" s="275" t="s">
        <v>1139</v>
      </c>
      <c r="B1411" s="278" t="s">
        <v>3855</v>
      </c>
      <c r="C1411" s="302" t="s">
        <v>3856</v>
      </c>
      <c r="D1411" s="219" t="s">
        <v>1139</v>
      </c>
      <c r="E1411" s="204">
        <v>770</v>
      </c>
      <c r="F1411" s="205"/>
      <c r="G1411" s="206" t="s">
        <v>3455</v>
      </c>
      <c r="H1411" s="231" t="s">
        <v>3850</v>
      </c>
    </row>
    <row r="1412" spans="1:8" ht="15" customHeight="1" thickBot="1">
      <c r="A1412" s="275" t="s">
        <v>1139</v>
      </c>
      <c r="B1412" s="278" t="s">
        <v>3857</v>
      </c>
      <c r="C1412" s="302" t="s">
        <v>3858</v>
      </c>
      <c r="D1412" s="219" t="s">
        <v>1139</v>
      </c>
      <c r="E1412" s="204">
        <v>820</v>
      </c>
      <c r="F1412" s="205"/>
      <c r="G1412" s="206" t="s">
        <v>3455</v>
      </c>
      <c r="H1412" s="231" t="s">
        <v>3850</v>
      </c>
    </row>
    <row r="1413" spans="1:8" ht="15" customHeight="1" thickBot="1">
      <c r="A1413" s="275" t="s">
        <v>1139</v>
      </c>
      <c r="B1413" s="278" t="s">
        <v>3859</v>
      </c>
      <c r="C1413" s="302" t="s">
        <v>3860</v>
      </c>
      <c r="D1413" s="219" t="s">
        <v>1139</v>
      </c>
      <c r="E1413" s="204">
        <v>660</v>
      </c>
      <c r="F1413" s="205"/>
      <c r="G1413" s="206" t="s">
        <v>3455</v>
      </c>
      <c r="H1413" s="231" t="s">
        <v>3850</v>
      </c>
    </row>
    <row r="1414" spans="1:8" ht="15" customHeight="1" thickBot="1">
      <c r="A1414" s="275" t="s">
        <v>1139</v>
      </c>
      <c r="B1414" s="278" t="s">
        <v>3861</v>
      </c>
      <c r="C1414" s="302" t="s">
        <v>3862</v>
      </c>
      <c r="D1414" s="219" t="s">
        <v>1139</v>
      </c>
      <c r="E1414" s="204">
        <v>710</v>
      </c>
      <c r="F1414" s="205"/>
      <c r="G1414" s="206" t="s">
        <v>3455</v>
      </c>
      <c r="H1414" s="231" t="s">
        <v>3850</v>
      </c>
    </row>
    <row r="1415" spans="1:8" ht="15" customHeight="1" thickBot="1">
      <c r="A1415" s="275" t="s">
        <v>1139</v>
      </c>
      <c r="B1415" s="278" t="s">
        <v>3863</v>
      </c>
      <c r="C1415" s="302" t="s">
        <v>3864</v>
      </c>
      <c r="D1415" s="219" t="s">
        <v>1139</v>
      </c>
      <c r="E1415" s="204">
        <v>660</v>
      </c>
      <c r="F1415" s="205"/>
      <c r="G1415" s="206" t="s">
        <v>3455</v>
      </c>
      <c r="H1415" s="231" t="s">
        <v>3850</v>
      </c>
    </row>
    <row r="1416" spans="1:8" ht="15" customHeight="1" thickBot="1">
      <c r="A1416" s="275" t="s">
        <v>1139</v>
      </c>
      <c r="B1416" s="278" t="s">
        <v>3865</v>
      </c>
      <c r="C1416" s="302" t="s">
        <v>3866</v>
      </c>
      <c r="D1416" s="219" t="s">
        <v>1139</v>
      </c>
      <c r="E1416" s="204">
        <v>770</v>
      </c>
      <c r="F1416" s="205"/>
      <c r="G1416" s="206" t="s">
        <v>3455</v>
      </c>
      <c r="H1416" s="231" t="s">
        <v>3850</v>
      </c>
    </row>
    <row r="1417" spans="1:8" ht="15" customHeight="1" thickBot="1">
      <c r="A1417" s="275" t="s">
        <v>1139</v>
      </c>
      <c r="B1417" s="278" t="s">
        <v>3867</v>
      </c>
      <c r="C1417" s="302" t="s">
        <v>3868</v>
      </c>
      <c r="D1417" s="219" t="s">
        <v>1139</v>
      </c>
      <c r="E1417" s="204">
        <v>550</v>
      </c>
      <c r="F1417" s="205"/>
      <c r="G1417" s="206" t="s">
        <v>3455</v>
      </c>
      <c r="H1417" s="231" t="s">
        <v>3850</v>
      </c>
    </row>
    <row r="1418" spans="1:8" ht="15" customHeight="1" thickBot="1">
      <c r="A1418" s="275" t="s">
        <v>1139</v>
      </c>
      <c r="B1418" s="278" t="s">
        <v>3869</v>
      </c>
      <c r="C1418" s="302" t="s">
        <v>3870</v>
      </c>
      <c r="D1418" s="219" t="s">
        <v>1139</v>
      </c>
      <c r="E1418" s="204">
        <v>380</v>
      </c>
      <c r="F1418" s="205"/>
      <c r="G1418" s="206" t="s">
        <v>3455</v>
      </c>
      <c r="H1418" s="231" t="s">
        <v>3850</v>
      </c>
    </row>
    <row r="1419" spans="1:8" ht="15" customHeight="1" thickBot="1">
      <c r="A1419" s="275" t="s">
        <v>1139</v>
      </c>
      <c r="B1419" s="278" t="s">
        <v>3871</v>
      </c>
      <c r="C1419" s="302" t="s">
        <v>3872</v>
      </c>
      <c r="D1419" s="219" t="s">
        <v>1139</v>
      </c>
      <c r="E1419" s="204">
        <v>380</v>
      </c>
      <c r="F1419" s="205"/>
      <c r="G1419" s="206" t="s">
        <v>3455</v>
      </c>
      <c r="H1419" s="231" t="s">
        <v>3850</v>
      </c>
    </row>
    <row r="1420" spans="1:8" ht="15" customHeight="1" thickBot="1">
      <c r="A1420" s="275" t="s">
        <v>1139</v>
      </c>
      <c r="B1420" s="278" t="s">
        <v>3873</v>
      </c>
      <c r="C1420" s="303" t="s">
        <v>3874</v>
      </c>
      <c r="D1420" s="219" t="s">
        <v>1139</v>
      </c>
      <c r="E1420" s="204">
        <v>490</v>
      </c>
      <c r="F1420" s="205"/>
      <c r="G1420" s="206" t="s">
        <v>3455</v>
      </c>
      <c r="H1420" s="231" t="s">
        <v>3850</v>
      </c>
    </row>
    <row r="1421" spans="1:8" ht="15" customHeight="1" thickBot="1">
      <c r="A1421" s="275" t="s">
        <v>1139</v>
      </c>
      <c r="B1421" s="278" t="s">
        <v>3875</v>
      </c>
      <c r="C1421" s="303" t="s">
        <v>3876</v>
      </c>
      <c r="D1421" s="219" t="s">
        <v>1139</v>
      </c>
      <c r="E1421" s="204">
        <v>490</v>
      </c>
      <c r="F1421" s="205"/>
      <c r="G1421" s="206" t="s">
        <v>3455</v>
      </c>
      <c r="H1421" s="231" t="s">
        <v>3850</v>
      </c>
    </row>
    <row r="1422" spans="1:8" ht="15" customHeight="1" thickBot="1">
      <c r="A1422" s="275" t="s">
        <v>1139</v>
      </c>
      <c r="B1422" s="278" t="s">
        <v>3877</v>
      </c>
      <c r="C1422" s="302" t="s">
        <v>3878</v>
      </c>
      <c r="D1422" s="219" t="s">
        <v>1139</v>
      </c>
      <c r="E1422" s="204">
        <v>490</v>
      </c>
      <c r="F1422" s="205"/>
      <c r="G1422" s="206" t="s">
        <v>3455</v>
      </c>
      <c r="H1422" s="231" t="s">
        <v>3850</v>
      </c>
    </row>
    <row r="1423" spans="1:8" ht="15" customHeight="1" thickBot="1">
      <c r="A1423" s="275" t="s">
        <v>1139</v>
      </c>
      <c r="B1423" s="278" t="s">
        <v>3879</v>
      </c>
      <c r="C1423" s="303" t="s">
        <v>3880</v>
      </c>
      <c r="D1423" s="219" t="s">
        <v>1139</v>
      </c>
      <c r="E1423" s="204">
        <v>490</v>
      </c>
      <c r="F1423" s="205"/>
      <c r="G1423" s="206" t="s">
        <v>3455</v>
      </c>
      <c r="H1423" s="231" t="s">
        <v>3850</v>
      </c>
    </row>
    <row r="1424" spans="1:8" ht="15" customHeight="1" thickBot="1">
      <c r="A1424" s="275" t="s">
        <v>1139</v>
      </c>
      <c r="B1424" s="278" t="s">
        <v>3881</v>
      </c>
      <c r="C1424" s="303" t="s">
        <v>3882</v>
      </c>
      <c r="D1424" s="219" t="s">
        <v>1139</v>
      </c>
      <c r="E1424" s="204">
        <v>1210</v>
      </c>
      <c r="F1424" s="205"/>
      <c r="G1424" s="206" t="s">
        <v>3455</v>
      </c>
      <c r="H1424" s="231" t="s">
        <v>3850</v>
      </c>
    </row>
    <row r="1425" spans="1:8" ht="15" customHeight="1" thickBot="1">
      <c r="A1425" s="275" t="s">
        <v>1052</v>
      </c>
      <c r="B1425" s="278" t="s">
        <v>3883</v>
      </c>
      <c r="C1425" s="203" t="s">
        <v>3884</v>
      </c>
      <c r="D1425" s="219" t="s">
        <v>1052</v>
      </c>
      <c r="E1425" s="266">
        <v>1370</v>
      </c>
      <c r="F1425" s="205"/>
      <c r="G1425" s="206" t="s">
        <v>3885</v>
      </c>
      <c r="H1425" s="231" t="s">
        <v>3850</v>
      </c>
    </row>
    <row r="1426" spans="1:8" ht="15" customHeight="1" thickBot="1">
      <c r="A1426" s="275" t="s">
        <v>1052</v>
      </c>
      <c r="B1426" s="278" t="s">
        <v>3886</v>
      </c>
      <c r="C1426" s="203" t="s">
        <v>3887</v>
      </c>
      <c r="D1426" s="219" t="s">
        <v>1052</v>
      </c>
      <c r="E1426" s="266">
        <v>330</v>
      </c>
      <c r="F1426" s="205"/>
      <c r="G1426" s="206" t="s">
        <v>3885</v>
      </c>
      <c r="H1426" s="231" t="s">
        <v>3850</v>
      </c>
    </row>
    <row r="1427" spans="1:8" ht="15" customHeight="1" thickBot="1">
      <c r="A1427" s="275" t="s">
        <v>1052</v>
      </c>
      <c r="B1427" s="278" t="s">
        <v>3888</v>
      </c>
      <c r="C1427" s="203" t="s">
        <v>3889</v>
      </c>
      <c r="D1427" s="219" t="s">
        <v>1052</v>
      </c>
      <c r="E1427" s="266">
        <v>330</v>
      </c>
      <c r="F1427" s="205"/>
      <c r="G1427" s="206" t="s">
        <v>3885</v>
      </c>
      <c r="H1427" s="231" t="s">
        <v>3850</v>
      </c>
    </row>
    <row r="1428" spans="1:8" ht="15" customHeight="1" thickBot="1">
      <c r="A1428" s="275" t="s">
        <v>1052</v>
      </c>
      <c r="B1428" s="278" t="s">
        <v>3890</v>
      </c>
      <c r="C1428" s="203" t="s">
        <v>3891</v>
      </c>
      <c r="D1428" s="219" t="s">
        <v>1052</v>
      </c>
      <c r="E1428" s="266">
        <v>1260</v>
      </c>
      <c r="F1428" s="205"/>
      <c r="G1428" s="206" t="s">
        <v>3885</v>
      </c>
      <c r="H1428" s="231" t="s">
        <v>3850</v>
      </c>
    </row>
    <row r="1429" spans="1:8" s="273" customFormat="1" ht="15" customHeight="1" thickBot="1">
      <c r="A1429" s="275" t="s">
        <v>1052</v>
      </c>
      <c r="B1429" s="288" t="s">
        <v>3892</v>
      </c>
      <c r="C1429" s="265" t="s">
        <v>3893</v>
      </c>
      <c r="D1429" s="219" t="s">
        <v>1052</v>
      </c>
      <c r="E1429" s="277">
        <v>13420</v>
      </c>
      <c r="F1429" s="205"/>
      <c r="G1429" s="206" t="s">
        <v>3491</v>
      </c>
      <c r="H1429" s="231" t="s">
        <v>3850</v>
      </c>
    </row>
    <row r="1430" spans="1:8" s="273" customFormat="1" ht="15" customHeight="1" thickBot="1">
      <c r="A1430" s="275" t="s">
        <v>1052</v>
      </c>
      <c r="B1430" s="278" t="s">
        <v>3894</v>
      </c>
      <c r="C1430" s="304" t="s">
        <v>3895</v>
      </c>
      <c r="D1430" s="219" t="s">
        <v>1052</v>
      </c>
      <c r="E1430" s="204">
        <v>2750</v>
      </c>
      <c r="F1430" s="205"/>
      <c r="G1430" s="206" t="s">
        <v>3885</v>
      </c>
      <c r="H1430" s="231" t="s">
        <v>3896</v>
      </c>
    </row>
    <row r="1431" spans="1:8" s="273" customFormat="1" ht="15" customHeight="1" thickBot="1">
      <c r="A1431" s="275" t="s">
        <v>1052</v>
      </c>
      <c r="B1431" s="278" t="s">
        <v>3897</v>
      </c>
      <c r="C1431" s="304" t="s">
        <v>3898</v>
      </c>
      <c r="D1431" s="219" t="s">
        <v>1052</v>
      </c>
      <c r="E1431" s="204">
        <v>2530</v>
      </c>
      <c r="F1431" s="205"/>
      <c r="G1431" s="206" t="s">
        <v>3885</v>
      </c>
      <c r="H1431" s="231" t="s">
        <v>3896</v>
      </c>
    </row>
    <row r="1432" spans="1:8" s="273" customFormat="1" ht="15" customHeight="1" thickBot="1">
      <c r="A1432" s="275" t="s">
        <v>1052</v>
      </c>
      <c r="B1432" s="278" t="s">
        <v>3899</v>
      </c>
      <c r="C1432" s="304" t="s">
        <v>3900</v>
      </c>
      <c r="D1432" s="219" t="s">
        <v>1052</v>
      </c>
      <c r="E1432" s="204">
        <v>3080</v>
      </c>
      <c r="F1432" s="205"/>
      <c r="G1432" s="206" t="s">
        <v>3885</v>
      </c>
      <c r="H1432" s="231" t="s">
        <v>3896</v>
      </c>
    </row>
    <row r="1433" spans="1:8" s="273" customFormat="1" ht="15" customHeight="1" thickBot="1">
      <c r="A1433" s="275" t="s">
        <v>1052</v>
      </c>
      <c r="B1433" s="278" t="s">
        <v>3901</v>
      </c>
      <c r="C1433" s="304" t="s">
        <v>3902</v>
      </c>
      <c r="D1433" s="219" t="s">
        <v>1052</v>
      </c>
      <c r="E1433" s="204">
        <v>2530</v>
      </c>
      <c r="F1433" s="205"/>
      <c r="G1433" s="206" t="s">
        <v>3885</v>
      </c>
      <c r="H1433" s="231" t="s">
        <v>3896</v>
      </c>
    </row>
    <row r="1434" spans="1:8" s="273" customFormat="1" ht="15" customHeight="1" thickBot="1">
      <c r="A1434" s="275" t="s">
        <v>1052</v>
      </c>
      <c r="B1434" s="278" t="s">
        <v>3903</v>
      </c>
      <c r="C1434" s="304" t="s">
        <v>3904</v>
      </c>
      <c r="D1434" s="219" t="s">
        <v>1052</v>
      </c>
      <c r="E1434" s="204">
        <v>4840</v>
      </c>
      <c r="F1434" s="205"/>
      <c r="G1434" s="206" t="s">
        <v>3885</v>
      </c>
      <c r="H1434" s="231" t="s">
        <v>3896</v>
      </c>
    </row>
    <row r="1435" spans="1:8" s="273" customFormat="1" ht="15" customHeight="1" thickBot="1">
      <c r="A1435" s="275" t="s">
        <v>1052</v>
      </c>
      <c r="B1435" s="278" t="s">
        <v>3905</v>
      </c>
      <c r="C1435" s="304" t="s">
        <v>3906</v>
      </c>
      <c r="D1435" s="219" t="s">
        <v>1052</v>
      </c>
      <c r="E1435" s="204">
        <v>5280</v>
      </c>
      <c r="F1435" s="205"/>
      <c r="G1435" s="206" t="s">
        <v>3885</v>
      </c>
      <c r="H1435" s="231" t="s">
        <v>3896</v>
      </c>
    </row>
    <row r="1436" spans="1:8" s="273" customFormat="1" ht="15" customHeight="1" thickBot="1">
      <c r="A1436" s="275" t="s">
        <v>1052</v>
      </c>
      <c r="B1436" s="278" t="s">
        <v>3907</v>
      </c>
      <c r="C1436" s="304" t="s">
        <v>3908</v>
      </c>
      <c r="D1436" s="219" t="s">
        <v>1052</v>
      </c>
      <c r="E1436" s="204">
        <v>2090</v>
      </c>
      <c r="F1436" s="205"/>
      <c r="G1436" s="206" t="s">
        <v>3885</v>
      </c>
      <c r="H1436" s="231" t="s">
        <v>3896</v>
      </c>
    </row>
    <row r="1437" spans="1:8" s="273" customFormat="1" ht="15" customHeight="1" thickBot="1">
      <c r="A1437" s="275" t="s">
        <v>1052</v>
      </c>
      <c r="B1437" s="278" t="s">
        <v>3909</v>
      </c>
      <c r="C1437" s="304" t="s">
        <v>3910</v>
      </c>
      <c r="D1437" s="219" t="s">
        <v>1052</v>
      </c>
      <c r="E1437" s="204">
        <v>4510</v>
      </c>
      <c r="F1437" s="205"/>
      <c r="G1437" s="206" t="s">
        <v>3885</v>
      </c>
      <c r="H1437" s="231" t="s">
        <v>3896</v>
      </c>
    </row>
    <row r="1438" spans="1:8" s="273" customFormat="1" ht="15" customHeight="1" thickBot="1">
      <c r="A1438" s="275" t="s">
        <v>1052</v>
      </c>
      <c r="B1438" s="278" t="s">
        <v>3911</v>
      </c>
      <c r="C1438" s="304" t="s">
        <v>3912</v>
      </c>
      <c r="D1438" s="219" t="s">
        <v>1052</v>
      </c>
      <c r="E1438" s="204">
        <v>1870</v>
      </c>
      <c r="F1438" s="205"/>
      <c r="G1438" s="206" t="s">
        <v>3885</v>
      </c>
      <c r="H1438" s="231" t="s">
        <v>3896</v>
      </c>
    </row>
    <row r="1439" spans="1:8" s="273" customFormat="1" ht="15" customHeight="1" thickBot="1">
      <c r="A1439" s="275" t="s">
        <v>1052</v>
      </c>
      <c r="B1439" s="278" t="s">
        <v>3913</v>
      </c>
      <c r="C1439" s="304" t="s">
        <v>3914</v>
      </c>
      <c r="D1439" s="219" t="s">
        <v>1052</v>
      </c>
      <c r="E1439" s="204">
        <v>3410</v>
      </c>
      <c r="F1439" s="205"/>
      <c r="G1439" s="206" t="s">
        <v>3885</v>
      </c>
      <c r="H1439" s="231" t="s">
        <v>3896</v>
      </c>
    </row>
    <row r="1440" spans="1:8" s="273" customFormat="1" ht="15" customHeight="1" thickBot="1">
      <c r="A1440" s="275" t="s">
        <v>1052</v>
      </c>
      <c r="B1440" s="278" t="s">
        <v>3915</v>
      </c>
      <c r="C1440" s="304" t="s">
        <v>3916</v>
      </c>
      <c r="D1440" s="219" t="s">
        <v>1052</v>
      </c>
      <c r="E1440" s="204">
        <v>2750</v>
      </c>
      <c r="F1440" s="205"/>
      <c r="G1440" s="206" t="s">
        <v>3885</v>
      </c>
      <c r="H1440" s="231" t="s">
        <v>3896</v>
      </c>
    </row>
    <row r="1441" spans="1:8" s="273" customFormat="1" ht="15" customHeight="1" thickBot="1">
      <c r="A1441" s="275" t="s">
        <v>1052</v>
      </c>
      <c r="B1441" s="278" t="s">
        <v>3917</v>
      </c>
      <c r="C1441" s="304" t="s">
        <v>3918</v>
      </c>
      <c r="D1441" s="219" t="s">
        <v>1052</v>
      </c>
      <c r="E1441" s="204">
        <v>1320</v>
      </c>
      <c r="F1441" s="205"/>
      <c r="G1441" s="206" t="s">
        <v>3885</v>
      </c>
      <c r="H1441" s="231" t="s">
        <v>3896</v>
      </c>
    </row>
    <row r="1442" spans="1:8" s="273" customFormat="1" ht="15" customHeight="1" thickBot="1">
      <c r="A1442" s="275" t="s">
        <v>1052</v>
      </c>
      <c r="B1442" s="278" t="s">
        <v>3919</v>
      </c>
      <c r="C1442" s="304" t="s">
        <v>3920</v>
      </c>
      <c r="D1442" s="219" t="s">
        <v>1052</v>
      </c>
      <c r="E1442" s="204">
        <v>2970</v>
      </c>
      <c r="F1442" s="205"/>
      <c r="G1442" s="206" t="s">
        <v>3885</v>
      </c>
      <c r="H1442" s="231" t="s">
        <v>3896</v>
      </c>
    </row>
    <row r="1443" spans="1:8" s="273" customFormat="1" ht="15" customHeight="1" thickBot="1">
      <c r="A1443" s="275" t="s">
        <v>1052</v>
      </c>
      <c r="B1443" s="278" t="s">
        <v>3921</v>
      </c>
      <c r="C1443" s="304" t="s">
        <v>3922</v>
      </c>
      <c r="D1443" s="219" t="s">
        <v>1052</v>
      </c>
      <c r="E1443" s="204">
        <v>3410</v>
      </c>
      <c r="F1443" s="205"/>
      <c r="G1443" s="206" t="s">
        <v>3885</v>
      </c>
      <c r="H1443" s="231" t="s">
        <v>3896</v>
      </c>
    </row>
    <row r="1444" spans="1:8" s="273" customFormat="1" ht="15" customHeight="1" thickBot="1">
      <c r="A1444" s="275" t="s">
        <v>1052</v>
      </c>
      <c r="B1444" s="278" t="s">
        <v>3923</v>
      </c>
      <c r="C1444" s="304" t="s">
        <v>3924</v>
      </c>
      <c r="D1444" s="219" t="s">
        <v>1052</v>
      </c>
      <c r="E1444" s="204">
        <v>3080</v>
      </c>
      <c r="F1444" s="205"/>
      <c r="G1444" s="206" t="s">
        <v>3885</v>
      </c>
      <c r="H1444" s="231" t="s">
        <v>3896</v>
      </c>
    </row>
    <row r="1445" spans="1:8" s="273" customFormat="1" ht="15" customHeight="1" thickBot="1">
      <c r="A1445" s="275" t="s">
        <v>1052</v>
      </c>
      <c r="B1445" s="278" t="s">
        <v>3925</v>
      </c>
      <c r="C1445" s="304" t="s">
        <v>3926</v>
      </c>
      <c r="D1445" s="219" t="s">
        <v>1052</v>
      </c>
      <c r="E1445" s="204">
        <v>1650</v>
      </c>
      <c r="F1445" s="205"/>
      <c r="G1445" s="206" t="s">
        <v>3885</v>
      </c>
      <c r="H1445" s="231" t="s">
        <v>3896</v>
      </c>
    </row>
    <row r="1446" spans="1:8" s="273" customFormat="1" ht="15" customHeight="1" thickBot="1">
      <c r="A1446" s="231" t="s">
        <v>3791</v>
      </c>
      <c r="B1446" s="278" t="s">
        <v>3927</v>
      </c>
      <c r="C1446" s="304" t="s">
        <v>3928</v>
      </c>
      <c r="D1446" s="219" t="s">
        <v>1052</v>
      </c>
      <c r="E1446" s="204">
        <v>1270</v>
      </c>
      <c r="F1446" s="205"/>
      <c r="G1446" s="206" t="s">
        <v>3885</v>
      </c>
      <c r="H1446" s="231" t="s">
        <v>3896</v>
      </c>
    </row>
    <row r="1447" spans="1:8" s="273" customFormat="1" ht="15" customHeight="1" thickBot="1">
      <c r="A1447" s="231" t="s">
        <v>1052</v>
      </c>
      <c r="B1447" s="278" t="s">
        <v>3929</v>
      </c>
      <c r="C1447" s="304" t="s">
        <v>3930</v>
      </c>
      <c r="D1447" s="219" t="s">
        <v>1052</v>
      </c>
      <c r="E1447" s="204">
        <v>850</v>
      </c>
      <c r="F1447" s="205"/>
      <c r="G1447" s="206" t="s">
        <v>3885</v>
      </c>
      <c r="H1447" s="231" t="s">
        <v>3896</v>
      </c>
    </row>
    <row r="1448" spans="1:8" s="273" customFormat="1" ht="15" customHeight="1" thickBot="1">
      <c r="A1448" s="231" t="s">
        <v>1052</v>
      </c>
      <c r="B1448" s="278" t="s">
        <v>3931</v>
      </c>
      <c r="C1448" s="304" t="s">
        <v>3932</v>
      </c>
      <c r="D1448" s="219" t="s">
        <v>1052</v>
      </c>
      <c r="E1448" s="204">
        <v>1030</v>
      </c>
      <c r="F1448" s="205"/>
      <c r="G1448" s="206" t="s">
        <v>3885</v>
      </c>
      <c r="H1448" s="231" t="s">
        <v>3896</v>
      </c>
    </row>
    <row r="1449" spans="1:8" s="273" customFormat="1" ht="15" customHeight="1" thickBot="1">
      <c r="A1449" s="231" t="s">
        <v>1052</v>
      </c>
      <c r="B1449" s="278" t="s">
        <v>3933</v>
      </c>
      <c r="C1449" s="304" t="s">
        <v>3934</v>
      </c>
      <c r="D1449" s="219" t="s">
        <v>1052</v>
      </c>
      <c r="E1449" s="204">
        <v>1030</v>
      </c>
      <c r="F1449" s="205"/>
      <c r="G1449" s="206" t="s">
        <v>3885</v>
      </c>
      <c r="H1449" s="231" t="s">
        <v>3896</v>
      </c>
    </row>
    <row r="1450" spans="1:8" s="273" customFormat="1" ht="15" customHeight="1" thickBot="1">
      <c r="A1450" s="231" t="s">
        <v>1052</v>
      </c>
      <c r="B1450" s="278" t="s">
        <v>3935</v>
      </c>
      <c r="C1450" s="304" t="s">
        <v>3936</v>
      </c>
      <c r="D1450" s="219" t="s">
        <v>1052</v>
      </c>
      <c r="E1450" s="204">
        <v>1160</v>
      </c>
      <c r="F1450" s="205"/>
      <c r="G1450" s="206" t="s">
        <v>3885</v>
      </c>
      <c r="H1450" s="231" t="s">
        <v>3896</v>
      </c>
    </row>
    <row r="1451" spans="1:8" s="273" customFormat="1" ht="15" customHeight="1" thickBot="1">
      <c r="A1451" s="231" t="s">
        <v>1052</v>
      </c>
      <c r="B1451" s="278" t="s">
        <v>3937</v>
      </c>
      <c r="C1451" s="304" t="s">
        <v>3938</v>
      </c>
      <c r="D1451" s="219" t="s">
        <v>1052</v>
      </c>
      <c r="E1451" s="204">
        <v>400</v>
      </c>
      <c r="F1451" s="205"/>
      <c r="G1451" s="206" t="s">
        <v>3885</v>
      </c>
      <c r="H1451" s="231" t="s">
        <v>3896</v>
      </c>
    </row>
    <row r="1452" spans="1:8" s="273" customFormat="1" ht="15" customHeight="1" thickBot="1">
      <c r="A1452" s="231" t="s">
        <v>1052</v>
      </c>
      <c r="B1452" s="278" t="s">
        <v>3939</v>
      </c>
      <c r="C1452" s="304" t="s">
        <v>3940</v>
      </c>
      <c r="D1452" s="219" t="s">
        <v>1052</v>
      </c>
      <c r="E1452" s="204">
        <v>440</v>
      </c>
      <c r="F1452" s="205"/>
      <c r="G1452" s="206" t="s">
        <v>3885</v>
      </c>
      <c r="H1452" s="231" t="s">
        <v>3896</v>
      </c>
    </row>
    <row r="1453" spans="1:8" s="273" customFormat="1" ht="15" customHeight="1" thickBot="1">
      <c r="A1453" s="231" t="s">
        <v>1052</v>
      </c>
      <c r="B1453" s="278" t="s">
        <v>3941</v>
      </c>
      <c r="C1453" s="304" t="s">
        <v>3942</v>
      </c>
      <c r="D1453" s="219" t="s">
        <v>1052</v>
      </c>
      <c r="E1453" s="204">
        <v>1210</v>
      </c>
      <c r="F1453" s="205"/>
      <c r="G1453" s="206" t="s">
        <v>3885</v>
      </c>
      <c r="H1453" s="231" t="s">
        <v>3896</v>
      </c>
    </row>
    <row r="1454" spans="1:8" s="273" customFormat="1" ht="15" customHeight="1" thickBot="1">
      <c r="A1454" s="231" t="s">
        <v>1052</v>
      </c>
      <c r="B1454" s="278" t="s">
        <v>3943</v>
      </c>
      <c r="C1454" s="304" t="s">
        <v>3944</v>
      </c>
      <c r="D1454" s="219" t="s">
        <v>1052</v>
      </c>
      <c r="E1454" s="204">
        <v>990</v>
      </c>
      <c r="F1454" s="205"/>
      <c r="G1454" s="206" t="s">
        <v>3885</v>
      </c>
      <c r="H1454" s="231" t="s">
        <v>3896</v>
      </c>
    </row>
    <row r="1455" spans="1:8" s="273" customFormat="1" ht="15" customHeight="1" thickBot="1">
      <c r="A1455" s="231" t="s">
        <v>1052</v>
      </c>
      <c r="B1455" s="278" t="s">
        <v>3945</v>
      </c>
      <c r="C1455" s="304" t="s">
        <v>3946</v>
      </c>
      <c r="D1455" s="219" t="s">
        <v>1052</v>
      </c>
      <c r="E1455" s="204">
        <v>880</v>
      </c>
      <c r="F1455" s="205"/>
      <c r="G1455" s="206" t="s">
        <v>3885</v>
      </c>
      <c r="H1455" s="231" t="s">
        <v>3896</v>
      </c>
    </row>
    <row r="1456" spans="1:8" s="273" customFormat="1" ht="15" customHeight="1" thickBot="1">
      <c r="A1456" s="231" t="s">
        <v>1052</v>
      </c>
      <c r="B1456" s="278" t="s">
        <v>3947</v>
      </c>
      <c r="C1456" s="304" t="s">
        <v>3948</v>
      </c>
      <c r="D1456" s="219" t="s">
        <v>1052</v>
      </c>
      <c r="E1456" s="204">
        <v>970</v>
      </c>
      <c r="F1456" s="205"/>
      <c r="G1456" s="206" t="s">
        <v>3885</v>
      </c>
      <c r="H1456" s="231" t="s">
        <v>3896</v>
      </c>
    </row>
    <row r="1457" spans="1:8" s="273" customFormat="1" ht="15" customHeight="1" thickBot="1">
      <c r="A1457" s="231" t="s">
        <v>1052</v>
      </c>
      <c r="B1457" s="278" t="s">
        <v>3949</v>
      </c>
      <c r="C1457" s="304" t="s">
        <v>3950</v>
      </c>
      <c r="D1457" s="219" t="s">
        <v>1052</v>
      </c>
      <c r="E1457" s="204">
        <v>880</v>
      </c>
      <c r="F1457" s="205"/>
      <c r="G1457" s="206" t="s">
        <v>3885</v>
      </c>
      <c r="H1457" s="231" t="s">
        <v>3896</v>
      </c>
    </row>
    <row r="1458" spans="1:8" s="273" customFormat="1" ht="15" customHeight="1" thickBot="1">
      <c r="A1458" s="231" t="s">
        <v>1052</v>
      </c>
      <c r="B1458" s="278" t="s">
        <v>3951</v>
      </c>
      <c r="C1458" s="304" t="s">
        <v>3952</v>
      </c>
      <c r="D1458" s="219" t="s">
        <v>1052</v>
      </c>
      <c r="E1458" s="204">
        <v>990</v>
      </c>
      <c r="F1458" s="205"/>
      <c r="G1458" s="206" t="s">
        <v>3885</v>
      </c>
      <c r="H1458" s="231" t="s">
        <v>3896</v>
      </c>
    </row>
    <row r="1459" spans="1:8" s="273" customFormat="1" ht="15" customHeight="1" thickBot="1">
      <c r="A1459" s="231" t="s">
        <v>1052</v>
      </c>
      <c r="B1459" s="278" t="s">
        <v>3953</v>
      </c>
      <c r="C1459" s="304" t="s">
        <v>3954</v>
      </c>
      <c r="D1459" s="219" t="s">
        <v>1052</v>
      </c>
      <c r="E1459" s="204">
        <v>1100</v>
      </c>
      <c r="F1459" s="205"/>
      <c r="G1459" s="206" t="s">
        <v>3885</v>
      </c>
      <c r="H1459" s="231" t="s">
        <v>3896</v>
      </c>
    </row>
    <row r="1460" spans="1:8" s="273" customFormat="1" ht="15" customHeight="1" thickBot="1">
      <c r="A1460" s="231" t="s">
        <v>1052</v>
      </c>
      <c r="B1460" s="278" t="s">
        <v>3955</v>
      </c>
      <c r="C1460" s="304" t="s">
        <v>3956</v>
      </c>
      <c r="D1460" s="219" t="s">
        <v>1052</v>
      </c>
      <c r="E1460" s="204">
        <v>5170</v>
      </c>
      <c r="F1460" s="205"/>
      <c r="G1460" s="206" t="s">
        <v>3885</v>
      </c>
      <c r="H1460" s="231" t="s">
        <v>3896</v>
      </c>
    </row>
    <row r="1461" spans="1:8" s="273" customFormat="1" ht="15" customHeight="1" thickBot="1">
      <c r="A1461" s="231" t="s">
        <v>3791</v>
      </c>
      <c r="B1461" s="278" t="s">
        <v>3957</v>
      </c>
      <c r="C1461" s="304" t="s">
        <v>3958</v>
      </c>
      <c r="D1461" s="219" t="s">
        <v>1052</v>
      </c>
      <c r="E1461" s="204">
        <v>7150</v>
      </c>
      <c r="F1461" s="205"/>
      <c r="G1461" s="206" t="s">
        <v>3885</v>
      </c>
      <c r="H1461" s="231" t="s">
        <v>3896</v>
      </c>
    </row>
    <row r="1462" spans="1:8" s="273" customFormat="1" ht="15" customHeight="1" thickBot="1">
      <c r="A1462" s="231" t="s">
        <v>3791</v>
      </c>
      <c r="B1462" s="278" t="s">
        <v>3959</v>
      </c>
      <c r="C1462" s="304" t="s">
        <v>3960</v>
      </c>
      <c r="D1462" s="219" t="s">
        <v>1052</v>
      </c>
      <c r="E1462" s="204">
        <v>5830</v>
      </c>
      <c r="F1462" s="205"/>
      <c r="G1462" s="206" t="s">
        <v>3885</v>
      </c>
      <c r="H1462" s="231" t="s">
        <v>3896</v>
      </c>
    </row>
    <row r="1463" spans="1:8" ht="15" customHeight="1" thickBot="1">
      <c r="A1463" s="275" t="s">
        <v>1052</v>
      </c>
      <c r="B1463" s="278" t="s">
        <v>3961</v>
      </c>
      <c r="C1463" s="265" t="s">
        <v>3962</v>
      </c>
      <c r="D1463" s="219" t="s">
        <v>1052</v>
      </c>
      <c r="E1463" s="204">
        <v>1320</v>
      </c>
      <c r="F1463" s="205"/>
      <c r="G1463" s="206" t="s">
        <v>3491</v>
      </c>
      <c r="H1463" s="231" t="s">
        <v>3963</v>
      </c>
    </row>
    <row r="1464" spans="1:8" ht="15" customHeight="1" thickBot="1">
      <c r="A1464" s="275" t="s">
        <v>1052</v>
      </c>
      <c r="B1464" s="278" t="s">
        <v>3964</v>
      </c>
      <c r="C1464" s="265" t="s">
        <v>3965</v>
      </c>
      <c r="D1464" s="219" t="s">
        <v>1052</v>
      </c>
      <c r="E1464" s="204">
        <v>1760.0000000000002</v>
      </c>
      <c r="F1464" s="205"/>
      <c r="G1464" s="206" t="s">
        <v>3491</v>
      </c>
      <c r="H1464" s="231" t="s">
        <v>3963</v>
      </c>
    </row>
    <row r="1465" spans="1:8" ht="15" customHeight="1" thickBot="1">
      <c r="A1465" s="275" t="s">
        <v>1052</v>
      </c>
      <c r="B1465" s="278" t="s">
        <v>3966</v>
      </c>
      <c r="C1465" s="265" t="s">
        <v>3967</v>
      </c>
      <c r="D1465" s="219" t="s">
        <v>1052</v>
      </c>
      <c r="E1465" s="204">
        <v>2750</v>
      </c>
      <c r="F1465" s="205"/>
      <c r="G1465" s="206" t="s">
        <v>3491</v>
      </c>
      <c r="H1465" s="231" t="s">
        <v>3963</v>
      </c>
    </row>
    <row r="1466" spans="1:8" ht="15" customHeight="1" thickBot="1">
      <c r="A1466" s="275" t="s">
        <v>1052</v>
      </c>
      <c r="B1466" s="278" t="s">
        <v>3968</v>
      </c>
      <c r="C1466" s="265" t="s">
        <v>3969</v>
      </c>
      <c r="D1466" s="219" t="s">
        <v>1052</v>
      </c>
      <c r="E1466" s="204">
        <v>990.00000000000011</v>
      </c>
      <c r="F1466" s="205"/>
      <c r="G1466" s="206" t="s">
        <v>3491</v>
      </c>
      <c r="H1466" s="231" t="s">
        <v>3963</v>
      </c>
    </row>
    <row r="1467" spans="1:8" ht="15" customHeight="1" thickBot="1">
      <c r="A1467" s="275" t="s">
        <v>1052</v>
      </c>
      <c r="B1467" s="278" t="s">
        <v>3970</v>
      </c>
      <c r="C1467" s="265" t="s">
        <v>3971</v>
      </c>
      <c r="D1467" s="219" t="s">
        <v>1052</v>
      </c>
      <c r="E1467" s="204">
        <v>1430.0000000000002</v>
      </c>
      <c r="F1467" s="205"/>
      <c r="G1467" s="206" t="s">
        <v>3491</v>
      </c>
      <c r="H1467" s="231" t="s">
        <v>3963</v>
      </c>
    </row>
    <row r="1468" spans="1:8" ht="15" customHeight="1" thickBot="1">
      <c r="A1468" s="275" t="s">
        <v>1052</v>
      </c>
      <c r="B1468" s="278" t="s">
        <v>3972</v>
      </c>
      <c r="C1468" s="265" t="s">
        <v>3973</v>
      </c>
      <c r="D1468" s="219" t="s">
        <v>1052</v>
      </c>
      <c r="E1468" s="204">
        <v>1870.0000000000002</v>
      </c>
      <c r="F1468" s="205"/>
      <c r="G1468" s="206" t="s">
        <v>3491</v>
      </c>
      <c r="H1468" s="231" t="s">
        <v>3963</v>
      </c>
    </row>
    <row r="1469" spans="1:8" ht="15" customHeight="1" thickBot="1">
      <c r="A1469" s="275" t="s">
        <v>1052</v>
      </c>
      <c r="B1469" s="278" t="s">
        <v>3974</v>
      </c>
      <c r="C1469" s="265" t="s">
        <v>3975</v>
      </c>
      <c r="D1469" s="219" t="s">
        <v>1052</v>
      </c>
      <c r="E1469" s="204">
        <v>2530</v>
      </c>
      <c r="F1469" s="205"/>
      <c r="G1469" s="206" t="s">
        <v>3491</v>
      </c>
      <c r="H1469" s="231" t="s">
        <v>3963</v>
      </c>
    </row>
    <row r="1470" spans="1:8" ht="15" customHeight="1" thickBot="1">
      <c r="A1470" s="275" t="s">
        <v>1052</v>
      </c>
      <c r="B1470" s="278" t="s">
        <v>3976</v>
      </c>
      <c r="C1470" s="265" t="s">
        <v>3977</v>
      </c>
      <c r="D1470" s="219" t="s">
        <v>1052</v>
      </c>
      <c r="E1470" s="204">
        <v>2970.0000000000005</v>
      </c>
      <c r="F1470" s="205"/>
      <c r="G1470" s="206" t="s">
        <v>3491</v>
      </c>
      <c r="H1470" s="231" t="s">
        <v>3963</v>
      </c>
    </row>
    <row r="1471" spans="1:8" s="273" customFormat="1" ht="15" customHeight="1" thickBot="1">
      <c r="A1471" s="275" t="s">
        <v>1052</v>
      </c>
      <c r="B1471" s="278" t="s">
        <v>3978</v>
      </c>
      <c r="C1471" s="304" t="s">
        <v>3979</v>
      </c>
      <c r="D1471" s="219" t="s">
        <v>1052</v>
      </c>
      <c r="E1471" s="204">
        <v>1000</v>
      </c>
      <c r="F1471" s="205"/>
      <c r="G1471" s="206" t="s">
        <v>3885</v>
      </c>
      <c r="H1471" s="231" t="s">
        <v>3963</v>
      </c>
    </row>
    <row r="1472" spans="1:8" s="273" customFormat="1" ht="15" customHeight="1" thickBot="1">
      <c r="A1472" s="275" t="s">
        <v>1052</v>
      </c>
      <c r="B1472" s="278" t="s">
        <v>3980</v>
      </c>
      <c r="C1472" s="304" t="s">
        <v>3981</v>
      </c>
      <c r="D1472" s="219" t="s">
        <v>1052</v>
      </c>
      <c r="E1472" s="204">
        <v>1430</v>
      </c>
      <c r="F1472" s="205"/>
      <c r="G1472" s="206" t="s">
        <v>3885</v>
      </c>
      <c r="H1472" s="231" t="s">
        <v>3963</v>
      </c>
    </row>
    <row r="1473" spans="1:8" s="273" customFormat="1" ht="15" customHeight="1" thickBot="1">
      <c r="A1473" s="275" t="s">
        <v>1052</v>
      </c>
      <c r="B1473" s="278" t="s">
        <v>3982</v>
      </c>
      <c r="C1473" s="304" t="s">
        <v>3983</v>
      </c>
      <c r="D1473" s="219" t="s">
        <v>1052</v>
      </c>
      <c r="E1473" s="204">
        <v>2030</v>
      </c>
      <c r="F1473" s="205"/>
      <c r="G1473" s="206" t="s">
        <v>3885</v>
      </c>
      <c r="H1473" s="231" t="s">
        <v>3963</v>
      </c>
    </row>
    <row r="1474" spans="1:8" s="273" customFormat="1" ht="15" customHeight="1" thickBot="1">
      <c r="A1474" s="275" t="s">
        <v>1052</v>
      </c>
      <c r="B1474" s="278" t="s">
        <v>3984</v>
      </c>
      <c r="C1474" s="304" t="s">
        <v>3985</v>
      </c>
      <c r="D1474" s="219" t="s">
        <v>1052</v>
      </c>
      <c r="E1474" s="204">
        <v>3190</v>
      </c>
      <c r="F1474" s="205"/>
      <c r="G1474" s="206" t="s">
        <v>3885</v>
      </c>
      <c r="H1474" s="231" t="s">
        <v>3963</v>
      </c>
    </row>
    <row r="1475" spans="1:8" s="273" customFormat="1" ht="15" customHeight="1" thickBot="1">
      <c r="A1475" s="275" t="s">
        <v>1052</v>
      </c>
      <c r="B1475" s="278" t="s">
        <v>3986</v>
      </c>
      <c r="C1475" s="304" t="s">
        <v>3987</v>
      </c>
      <c r="D1475" s="219" t="s">
        <v>1052</v>
      </c>
      <c r="E1475" s="204">
        <v>1810</v>
      </c>
      <c r="F1475" s="205"/>
      <c r="G1475" s="206" t="s">
        <v>3885</v>
      </c>
      <c r="H1475" s="231" t="s">
        <v>3963</v>
      </c>
    </row>
    <row r="1476" spans="1:8" s="273" customFormat="1" ht="15" customHeight="1" thickBot="1">
      <c r="A1476" s="275" t="s">
        <v>1052</v>
      </c>
      <c r="B1476" s="278" t="s">
        <v>3988</v>
      </c>
      <c r="C1476" s="304" t="s">
        <v>3989</v>
      </c>
      <c r="D1476" s="219" t="s">
        <v>1052</v>
      </c>
      <c r="E1476" s="204">
        <v>8580</v>
      </c>
      <c r="F1476" s="205"/>
      <c r="G1476" s="206" t="s">
        <v>3885</v>
      </c>
      <c r="H1476" s="231" t="s">
        <v>3963</v>
      </c>
    </row>
    <row r="1477" spans="1:8" s="273" customFormat="1" ht="15" customHeight="1" thickBot="1">
      <c r="A1477" s="275" t="s">
        <v>1052</v>
      </c>
      <c r="B1477" s="278" t="s">
        <v>3990</v>
      </c>
      <c r="C1477" s="304" t="s">
        <v>3991</v>
      </c>
      <c r="D1477" s="219" t="s">
        <v>1052</v>
      </c>
      <c r="E1477" s="204">
        <v>7150</v>
      </c>
      <c r="F1477" s="205"/>
      <c r="G1477" s="206" t="s">
        <v>3885</v>
      </c>
      <c r="H1477" s="231" t="s">
        <v>3963</v>
      </c>
    </row>
    <row r="1478" spans="1:8" s="273" customFormat="1" ht="15" customHeight="1" thickBot="1">
      <c r="A1478" s="275" t="s">
        <v>1052</v>
      </c>
      <c r="B1478" s="278" t="s">
        <v>3992</v>
      </c>
      <c r="C1478" s="304" t="s">
        <v>3993</v>
      </c>
      <c r="D1478" s="219" t="s">
        <v>1052</v>
      </c>
      <c r="E1478" s="204">
        <v>2970</v>
      </c>
      <c r="F1478" s="205"/>
      <c r="G1478" s="206" t="s">
        <v>3885</v>
      </c>
      <c r="H1478" s="231" t="s">
        <v>3963</v>
      </c>
    </row>
    <row r="1479" spans="1:8" s="273" customFormat="1" ht="15" customHeight="1" thickBot="1">
      <c r="A1479" s="275" t="s">
        <v>1052</v>
      </c>
      <c r="B1479" s="278" t="s">
        <v>3994</v>
      </c>
      <c r="C1479" s="304" t="s">
        <v>3995</v>
      </c>
      <c r="D1479" s="219" t="s">
        <v>1052</v>
      </c>
      <c r="E1479" s="204">
        <v>1430</v>
      </c>
      <c r="F1479" s="205"/>
      <c r="G1479" s="206" t="s">
        <v>3885</v>
      </c>
      <c r="H1479" s="231" t="s">
        <v>3963</v>
      </c>
    </row>
    <row r="1480" spans="1:8" s="273" customFormat="1" ht="15" customHeight="1" thickBot="1">
      <c r="A1480" s="275" t="s">
        <v>1052</v>
      </c>
      <c r="B1480" s="278" t="s">
        <v>3996</v>
      </c>
      <c r="C1480" s="304" t="s">
        <v>3997</v>
      </c>
      <c r="D1480" s="219" t="s">
        <v>1052</v>
      </c>
      <c r="E1480" s="204">
        <v>2640</v>
      </c>
      <c r="F1480" s="205"/>
      <c r="G1480" s="206" t="s">
        <v>3885</v>
      </c>
      <c r="H1480" s="231" t="s">
        <v>3963</v>
      </c>
    </row>
    <row r="1481" spans="1:8" s="273" customFormat="1" ht="15" customHeight="1" thickBot="1">
      <c r="A1481" s="275" t="s">
        <v>1052</v>
      </c>
      <c r="B1481" s="278" t="s">
        <v>3998</v>
      </c>
      <c r="C1481" s="304" t="s">
        <v>3999</v>
      </c>
      <c r="D1481" s="219" t="s">
        <v>1052</v>
      </c>
      <c r="E1481" s="204">
        <v>1650</v>
      </c>
      <c r="F1481" s="205"/>
      <c r="G1481" s="206" t="s">
        <v>3885</v>
      </c>
      <c r="H1481" s="231" t="s">
        <v>3963</v>
      </c>
    </row>
    <row r="1482" spans="1:8" s="273" customFormat="1" ht="15" customHeight="1" thickBot="1">
      <c r="A1482" s="275" t="s">
        <v>1052</v>
      </c>
      <c r="B1482" s="278" t="s">
        <v>4000</v>
      </c>
      <c r="C1482" s="304" t="s">
        <v>4001</v>
      </c>
      <c r="D1482" s="219" t="s">
        <v>1052</v>
      </c>
      <c r="E1482" s="204">
        <v>2640</v>
      </c>
      <c r="F1482" s="205"/>
      <c r="G1482" s="206" t="s">
        <v>3885</v>
      </c>
      <c r="H1482" s="231" t="s">
        <v>3963</v>
      </c>
    </row>
    <row r="1483" spans="1:8" s="273" customFormat="1" ht="15" customHeight="1" thickBot="1">
      <c r="A1483" s="275" t="s">
        <v>1052</v>
      </c>
      <c r="B1483" s="278" t="s">
        <v>4002</v>
      </c>
      <c r="C1483" s="304" t="s">
        <v>4003</v>
      </c>
      <c r="D1483" s="219" t="s">
        <v>1052</v>
      </c>
      <c r="E1483" s="204">
        <v>1650</v>
      </c>
      <c r="F1483" s="205"/>
      <c r="G1483" s="206" t="s">
        <v>3885</v>
      </c>
      <c r="H1483" s="231" t="s">
        <v>3963</v>
      </c>
    </row>
    <row r="1484" spans="1:8" s="273" customFormat="1" ht="15" customHeight="1" thickBot="1">
      <c r="A1484" s="275" t="s">
        <v>1052</v>
      </c>
      <c r="B1484" s="278" t="s">
        <v>4004</v>
      </c>
      <c r="C1484" s="304" t="s">
        <v>4005</v>
      </c>
      <c r="D1484" s="219" t="s">
        <v>1052</v>
      </c>
      <c r="E1484" s="204">
        <v>2030</v>
      </c>
      <c r="F1484" s="205"/>
      <c r="G1484" s="206" t="s">
        <v>3885</v>
      </c>
      <c r="H1484" s="231" t="s">
        <v>3963</v>
      </c>
    </row>
    <row r="1485" spans="1:8" s="273" customFormat="1" ht="15" customHeight="1" thickBot="1">
      <c r="A1485" s="275" t="s">
        <v>1052</v>
      </c>
      <c r="B1485" s="278" t="s">
        <v>4006</v>
      </c>
      <c r="C1485" s="304" t="s">
        <v>4007</v>
      </c>
      <c r="D1485" s="219" t="s">
        <v>1052</v>
      </c>
      <c r="E1485" s="204">
        <v>1000</v>
      </c>
      <c r="F1485" s="205"/>
      <c r="G1485" s="206" t="s">
        <v>3885</v>
      </c>
      <c r="H1485" s="231" t="s">
        <v>3963</v>
      </c>
    </row>
    <row r="1486" spans="1:8" s="273" customFormat="1" ht="15" customHeight="1" thickBot="1">
      <c r="A1486" s="275" t="s">
        <v>1052</v>
      </c>
      <c r="B1486" s="278" t="s">
        <v>4008</v>
      </c>
      <c r="C1486" s="304" t="s">
        <v>4009</v>
      </c>
      <c r="D1486" s="219" t="s">
        <v>1052</v>
      </c>
      <c r="E1486" s="204">
        <v>850</v>
      </c>
      <c r="F1486" s="205"/>
      <c r="G1486" s="206" t="s">
        <v>3885</v>
      </c>
      <c r="H1486" s="231" t="s">
        <v>3963</v>
      </c>
    </row>
    <row r="1487" spans="1:8" s="273" customFormat="1" ht="15" customHeight="1" thickBot="1">
      <c r="A1487" s="275" t="s">
        <v>1052</v>
      </c>
      <c r="B1487" s="278" t="s">
        <v>4010</v>
      </c>
      <c r="C1487" s="304" t="s">
        <v>4011</v>
      </c>
      <c r="D1487" s="219" t="s">
        <v>1052</v>
      </c>
      <c r="E1487" s="204">
        <v>2090</v>
      </c>
      <c r="F1487" s="205"/>
      <c r="G1487" s="206" t="s">
        <v>3885</v>
      </c>
      <c r="H1487" s="231" t="s">
        <v>3963</v>
      </c>
    </row>
    <row r="1488" spans="1:8" s="273" customFormat="1" ht="15" customHeight="1" thickBot="1">
      <c r="A1488" s="275" t="s">
        <v>1052</v>
      </c>
      <c r="B1488" s="278" t="s">
        <v>4012</v>
      </c>
      <c r="C1488" s="304" t="s">
        <v>4013</v>
      </c>
      <c r="D1488" s="219" t="s">
        <v>1052</v>
      </c>
      <c r="E1488" s="277">
        <v>1150</v>
      </c>
      <c r="F1488" s="205"/>
      <c r="G1488" s="206" t="s">
        <v>3885</v>
      </c>
      <c r="H1488" s="231" t="s">
        <v>3963</v>
      </c>
    </row>
    <row r="1489" spans="1:8" s="273" customFormat="1" ht="15" customHeight="1" thickBot="1">
      <c r="A1489" s="275" t="s">
        <v>1052</v>
      </c>
      <c r="B1489" s="278" t="s">
        <v>4014</v>
      </c>
      <c r="C1489" s="304" t="s">
        <v>4015</v>
      </c>
      <c r="D1489" s="219" t="s">
        <v>1052</v>
      </c>
      <c r="E1489" s="204">
        <v>2090</v>
      </c>
      <c r="F1489" s="205"/>
      <c r="G1489" s="206" t="s">
        <v>3885</v>
      </c>
      <c r="H1489" s="231" t="s">
        <v>3963</v>
      </c>
    </row>
    <row r="1490" spans="1:8" s="273" customFormat="1" ht="15" customHeight="1" thickBot="1">
      <c r="A1490" s="275" t="s">
        <v>1052</v>
      </c>
      <c r="B1490" s="278" t="s">
        <v>4016</v>
      </c>
      <c r="C1490" s="304" t="s">
        <v>4017</v>
      </c>
      <c r="D1490" s="219" t="s">
        <v>1052</v>
      </c>
      <c r="E1490" s="277">
        <v>1150</v>
      </c>
      <c r="F1490" s="205"/>
      <c r="G1490" s="206" t="s">
        <v>3885</v>
      </c>
      <c r="H1490" s="231" t="s">
        <v>3963</v>
      </c>
    </row>
    <row r="1491" spans="1:8" s="273" customFormat="1" ht="15" customHeight="1" thickBot="1">
      <c r="A1491" s="275" t="s">
        <v>1052</v>
      </c>
      <c r="B1491" s="278" t="s">
        <v>4018</v>
      </c>
      <c r="C1491" s="304" t="s">
        <v>4019</v>
      </c>
      <c r="D1491" s="219" t="s">
        <v>1052</v>
      </c>
      <c r="E1491" s="204">
        <v>2200</v>
      </c>
      <c r="F1491" s="205"/>
      <c r="G1491" s="206" t="s">
        <v>3885</v>
      </c>
      <c r="H1491" s="231" t="s">
        <v>3963</v>
      </c>
    </row>
    <row r="1492" spans="1:8" s="273" customFormat="1" ht="15" customHeight="1" thickBot="1">
      <c r="A1492" s="275" t="s">
        <v>1052</v>
      </c>
      <c r="B1492" s="278" t="s">
        <v>4020</v>
      </c>
      <c r="C1492" s="304" t="s">
        <v>4021</v>
      </c>
      <c r="D1492" s="219" t="s">
        <v>1052</v>
      </c>
      <c r="E1492" s="277">
        <v>1260</v>
      </c>
      <c r="F1492" s="205"/>
      <c r="G1492" s="206" t="s">
        <v>3885</v>
      </c>
      <c r="H1492" s="231" t="s">
        <v>3963</v>
      </c>
    </row>
    <row r="1493" spans="1:8" s="273" customFormat="1" ht="15" customHeight="1" thickBot="1">
      <c r="A1493" s="231" t="s">
        <v>3791</v>
      </c>
      <c r="B1493" s="278" t="s">
        <v>4022</v>
      </c>
      <c r="C1493" s="304" t="s">
        <v>4023</v>
      </c>
      <c r="D1493" s="219" t="s">
        <v>1052</v>
      </c>
      <c r="E1493" s="204">
        <v>3740.0000000000005</v>
      </c>
      <c r="F1493" s="205"/>
      <c r="G1493" s="206" t="s">
        <v>3885</v>
      </c>
      <c r="H1493" s="231" t="s">
        <v>4024</v>
      </c>
    </row>
    <row r="1494" spans="1:8" s="273" customFormat="1" ht="15" customHeight="1" thickBot="1">
      <c r="A1494" s="231" t="s">
        <v>3791</v>
      </c>
      <c r="B1494" s="278" t="s">
        <v>4025</v>
      </c>
      <c r="C1494" s="304" t="s">
        <v>4026</v>
      </c>
      <c r="D1494" s="219" t="s">
        <v>1052</v>
      </c>
      <c r="E1494" s="204">
        <v>3960.0000000000005</v>
      </c>
      <c r="F1494" s="205"/>
      <c r="G1494" s="206" t="s">
        <v>3885</v>
      </c>
      <c r="H1494" s="231" t="s">
        <v>4024</v>
      </c>
    </row>
    <row r="1495" spans="1:8" s="273" customFormat="1" ht="15" customHeight="1" thickBot="1">
      <c r="A1495" s="231" t="s">
        <v>3791</v>
      </c>
      <c r="B1495" s="278" t="s">
        <v>4027</v>
      </c>
      <c r="C1495" s="304" t="s">
        <v>4028</v>
      </c>
      <c r="D1495" s="219" t="s">
        <v>1052</v>
      </c>
      <c r="E1495" s="204">
        <v>4400</v>
      </c>
      <c r="F1495" s="205"/>
      <c r="G1495" s="206" t="s">
        <v>3885</v>
      </c>
      <c r="H1495" s="231" t="s">
        <v>4024</v>
      </c>
    </row>
    <row r="1496" spans="1:8" s="273" customFormat="1" ht="15" customHeight="1" thickBot="1">
      <c r="A1496" s="231" t="s">
        <v>3791</v>
      </c>
      <c r="B1496" s="278" t="s">
        <v>4029</v>
      </c>
      <c r="C1496" s="304" t="s">
        <v>4030</v>
      </c>
      <c r="D1496" s="219" t="s">
        <v>1052</v>
      </c>
      <c r="E1496" s="204">
        <v>5940.0000000000009</v>
      </c>
      <c r="F1496" s="205"/>
      <c r="G1496" s="206" t="s">
        <v>3885</v>
      </c>
      <c r="H1496" s="231" t="s">
        <v>4024</v>
      </c>
    </row>
    <row r="1497" spans="1:8" s="273" customFormat="1" ht="15" customHeight="1" thickBot="1">
      <c r="A1497" s="231" t="s">
        <v>3791</v>
      </c>
      <c r="B1497" s="278" t="s">
        <v>4031</v>
      </c>
      <c r="C1497" s="304" t="s">
        <v>4032</v>
      </c>
      <c r="D1497" s="219" t="s">
        <v>1052</v>
      </c>
      <c r="E1497" s="204">
        <v>3960.0000000000005</v>
      </c>
      <c r="F1497" s="205"/>
      <c r="G1497" s="206" t="s">
        <v>3885</v>
      </c>
      <c r="H1497" s="231" t="s">
        <v>4024</v>
      </c>
    </row>
    <row r="1498" spans="1:8" s="273" customFormat="1" ht="15" customHeight="1" thickBot="1">
      <c r="A1498" s="231" t="s">
        <v>3791</v>
      </c>
      <c r="B1498" s="278" t="s">
        <v>4033</v>
      </c>
      <c r="C1498" s="304" t="s">
        <v>4034</v>
      </c>
      <c r="D1498" s="219" t="s">
        <v>1052</v>
      </c>
      <c r="E1498" s="204">
        <v>3300.0000000000005</v>
      </c>
      <c r="F1498" s="205"/>
      <c r="G1498" s="206" t="s">
        <v>3885</v>
      </c>
      <c r="H1498" s="231" t="s">
        <v>4024</v>
      </c>
    </row>
    <row r="1499" spans="1:8" s="273" customFormat="1" ht="15" customHeight="1" thickBot="1">
      <c r="A1499" s="231" t="s">
        <v>3791</v>
      </c>
      <c r="B1499" s="278" t="s">
        <v>4035</v>
      </c>
      <c r="C1499" s="304" t="s">
        <v>4036</v>
      </c>
      <c r="D1499" s="219" t="s">
        <v>1052</v>
      </c>
      <c r="E1499" s="204">
        <v>4950</v>
      </c>
      <c r="F1499" s="205"/>
      <c r="G1499" s="206" t="s">
        <v>3885</v>
      </c>
      <c r="H1499" s="231" t="s">
        <v>4024</v>
      </c>
    </row>
    <row r="1500" spans="1:8" s="273" customFormat="1" ht="15" customHeight="1" thickBot="1">
      <c r="A1500" s="231" t="s">
        <v>3791</v>
      </c>
      <c r="B1500" s="278" t="s">
        <v>4037</v>
      </c>
      <c r="C1500" s="304" t="s">
        <v>4038</v>
      </c>
      <c r="D1500" s="219" t="s">
        <v>1052</v>
      </c>
      <c r="E1500" s="204">
        <v>4180</v>
      </c>
      <c r="F1500" s="205"/>
      <c r="G1500" s="206" t="s">
        <v>3885</v>
      </c>
      <c r="H1500" s="231" t="s">
        <v>4024</v>
      </c>
    </row>
    <row r="1501" spans="1:8" s="273" customFormat="1" ht="15" customHeight="1" thickBot="1">
      <c r="A1501" s="231" t="s">
        <v>3791</v>
      </c>
      <c r="B1501" s="278" t="s">
        <v>4039</v>
      </c>
      <c r="C1501" s="304" t="s">
        <v>4040</v>
      </c>
      <c r="D1501" s="219" t="s">
        <v>1052</v>
      </c>
      <c r="E1501" s="204">
        <v>2530</v>
      </c>
      <c r="F1501" s="205"/>
      <c r="G1501" s="206" t="s">
        <v>3885</v>
      </c>
      <c r="H1501" s="231" t="s">
        <v>4024</v>
      </c>
    </row>
    <row r="1502" spans="1:8" s="273" customFormat="1" ht="15" customHeight="1" thickBot="1">
      <c r="A1502" s="231" t="s">
        <v>3791</v>
      </c>
      <c r="B1502" s="278" t="s">
        <v>4041</v>
      </c>
      <c r="C1502" s="304" t="s">
        <v>4042</v>
      </c>
      <c r="D1502" s="219" t="s">
        <v>1052</v>
      </c>
      <c r="E1502" s="204">
        <v>1980.0000000000002</v>
      </c>
      <c r="F1502" s="205"/>
      <c r="G1502" s="206" t="s">
        <v>3885</v>
      </c>
      <c r="H1502" s="231" t="s">
        <v>4024</v>
      </c>
    </row>
    <row r="1503" spans="1:8" s="273" customFormat="1" ht="15" customHeight="1" thickBot="1">
      <c r="A1503" s="231" t="s">
        <v>3791</v>
      </c>
      <c r="B1503" s="278" t="s">
        <v>4043</v>
      </c>
      <c r="C1503" s="304" t="s">
        <v>4044</v>
      </c>
      <c r="D1503" s="219" t="s">
        <v>1052</v>
      </c>
      <c r="E1503" s="204">
        <v>2310</v>
      </c>
      <c r="F1503" s="205"/>
      <c r="G1503" s="206" t="s">
        <v>3885</v>
      </c>
      <c r="H1503" s="231" t="s">
        <v>4024</v>
      </c>
    </row>
    <row r="1504" spans="1:8" s="273" customFormat="1" ht="15" customHeight="1" thickBot="1">
      <c r="A1504" s="231" t="s">
        <v>3791</v>
      </c>
      <c r="B1504" s="278" t="s">
        <v>4045</v>
      </c>
      <c r="C1504" s="304" t="s">
        <v>4046</v>
      </c>
      <c r="D1504" s="219" t="s">
        <v>1052</v>
      </c>
      <c r="E1504" s="204">
        <v>2530</v>
      </c>
      <c r="F1504" s="205"/>
      <c r="G1504" s="206" t="s">
        <v>3885</v>
      </c>
      <c r="H1504" s="231" t="s">
        <v>4024</v>
      </c>
    </row>
    <row r="1505" spans="1:8" s="273" customFormat="1" ht="15" customHeight="1" thickBot="1">
      <c r="A1505" s="231" t="s">
        <v>3791</v>
      </c>
      <c r="B1505" s="278" t="s">
        <v>4047</v>
      </c>
      <c r="C1505" s="304" t="s">
        <v>4048</v>
      </c>
      <c r="D1505" s="219" t="s">
        <v>1052</v>
      </c>
      <c r="E1505" s="204">
        <v>2750</v>
      </c>
      <c r="F1505" s="205"/>
      <c r="G1505" s="206" t="s">
        <v>3885</v>
      </c>
      <c r="H1505" s="231" t="s">
        <v>4024</v>
      </c>
    </row>
    <row r="1506" spans="1:8" s="273" customFormat="1" ht="15" customHeight="1" thickBot="1">
      <c r="A1506" s="231" t="s">
        <v>3791</v>
      </c>
      <c r="B1506" s="278" t="s">
        <v>4049</v>
      </c>
      <c r="C1506" s="304" t="s">
        <v>4050</v>
      </c>
      <c r="D1506" s="219" t="s">
        <v>1052</v>
      </c>
      <c r="E1506" s="204">
        <v>2420</v>
      </c>
      <c r="F1506" s="205"/>
      <c r="G1506" s="206" t="s">
        <v>3885</v>
      </c>
      <c r="H1506" s="231" t="s">
        <v>4024</v>
      </c>
    </row>
    <row r="1507" spans="1:8" s="273" customFormat="1" ht="15" customHeight="1" thickBot="1">
      <c r="A1507" s="231" t="s">
        <v>3791</v>
      </c>
      <c r="B1507" s="278" t="s">
        <v>4051</v>
      </c>
      <c r="C1507" s="304" t="s">
        <v>4052</v>
      </c>
      <c r="D1507" s="219" t="s">
        <v>1052</v>
      </c>
      <c r="E1507" s="204">
        <v>2530</v>
      </c>
      <c r="F1507" s="205"/>
      <c r="G1507" s="206" t="s">
        <v>3885</v>
      </c>
      <c r="H1507" s="231" t="s">
        <v>4024</v>
      </c>
    </row>
    <row r="1508" spans="1:8" s="273" customFormat="1" ht="15" customHeight="1" thickBot="1">
      <c r="A1508" s="231" t="s">
        <v>3791</v>
      </c>
      <c r="B1508" s="278" t="s">
        <v>4053</v>
      </c>
      <c r="C1508" s="304" t="s">
        <v>4054</v>
      </c>
      <c r="D1508" s="219" t="s">
        <v>1052</v>
      </c>
      <c r="E1508" s="204">
        <v>2750</v>
      </c>
      <c r="F1508" s="205"/>
      <c r="G1508" s="206" t="s">
        <v>3885</v>
      </c>
      <c r="H1508" s="231" t="s">
        <v>4024</v>
      </c>
    </row>
    <row r="1509" spans="1:8" s="273" customFormat="1" ht="15" customHeight="1" thickBot="1">
      <c r="A1509" s="231" t="s">
        <v>3791</v>
      </c>
      <c r="B1509" s="278" t="s">
        <v>4055</v>
      </c>
      <c r="C1509" s="304" t="s">
        <v>4056</v>
      </c>
      <c r="D1509" s="219" t="s">
        <v>1052</v>
      </c>
      <c r="E1509" s="204">
        <v>2750</v>
      </c>
      <c r="F1509" s="205"/>
      <c r="G1509" s="206" t="s">
        <v>3885</v>
      </c>
      <c r="H1509" s="231" t="s">
        <v>4024</v>
      </c>
    </row>
    <row r="1510" spans="1:8" s="273" customFormat="1" ht="15" customHeight="1" thickBot="1">
      <c r="A1510" s="231" t="s">
        <v>3791</v>
      </c>
      <c r="B1510" s="278" t="s">
        <v>4057</v>
      </c>
      <c r="C1510" s="304" t="s">
        <v>4058</v>
      </c>
      <c r="D1510" s="219" t="s">
        <v>1052</v>
      </c>
      <c r="E1510" s="204">
        <v>3300.0000000000005</v>
      </c>
      <c r="F1510" s="205"/>
      <c r="G1510" s="206" t="s">
        <v>3885</v>
      </c>
      <c r="H1510" s="231" t="s">
        <v>4024</v>
      </c>
    </row>
    <row r="1511" spans="1:8" s="273" customFormat="1" ht="15" customHeight="1" thickBot="1">
      <c r="A1511" s="231" t="s">
        <v>3791</v>
      </c>
      <c r="B1511" s="278" t="s">
        <v>4059</v>
      </c>
      <c r="C1511" s="304" t="s">
        <v>4060</v>
      </c>
      <c r="D1511" s="219" t="s">
        <v>1052</v>
      </c>
      <c r="E1511" s="204">
        <v>3960.0000000000005</v>
      </c>
      <c r="F1511" s="205"/>
      <c r="G1511" s="206" t="s">
        <v>3885</v>
      </c>
      <c r="H1511" s="231" t="s">
        <v>4024</v>
      </c>
    </row>
    <row r="1512" spans="1:8" s="273" customFormat="1" ht="15" customHeight="1" thickBot="1">
      <c r="A1512" s="231" t="s">
        <v>3791</v>
      </c>
      <c r="B1512" s="278" t="s">
        <v>4061</v>
      </c>
      <c r="C1512" s="304" t="s">
        <v>4062</v>
      </c>
      <c r="D1512" s="219" t="s">
        <v>1052</v>
      </c>
      <c r="E1512" s="204">
        <v>5720.0000000000009</v>
      </c>
      <c r="F1512" s="205"/>
      <c r="G1512" s="206" t="s">
        <v>3885</v>
      </c>
      <c r="H1512" s="231" t="s">
        <v>4024</v>
      </c>
    </row>
    <row r="1513" spans="1:8" s="273" customFormat="1" ht="15" customHeight="1" thickBot="1">
      <c r="A1513" s="231" t="s">
        <v>3791</v>
      </c>
      <c r="B1513" s="278" t="s">
        <v>4063</v>
      </c>
      <c r="C1513" s="304" t="s">
        <v>4064</v>
      </c>
      <c r="D1513" s="219" t="s">
        <v>1052</v>
      </c>
      <c r="E1513" s="204">
        <v>1870.0000000000002</v>
      </c>
      <c r="F1513" s="205"/>
      <c r="G1513" s="206" t="s">
        <v>3885</v>
      </c>
      <c r="H1513" s="231" t="s">
        <v>4024</v>
      </c>
    </row>
    <row r="1514" spans="1:8" s="273" customFormat="1" ht="15" customHeight="1" thickBot="1">
      <c r="A1514" s="231" t="s">
        <v>3791</v>
      </c>
      <c r="B1514" s="278" t="s">
        <v>4065</v>
      </c>
      <c r="C1514" s="304" t="s">
        <v>4066</v>
      </c>
      <c r="D1514" s="219" t="s">
        <v>1052</v>
      </c>
      <c r="E1514" s="204">
        <v>1760.0000000000002</v>
      </c>
      <c r="F1514" s="205"/>
      <c r="G1514" s="206" t="s">
        <v>3885</v>
      </c>
      <c r="H1514" s="231" t="s">
        <v>4024</v>
      </c>
    </row>
    <row r="1515" spans="1:8" s="273" customFormat="1" ht="15" customHeight="1" thickBot="1">
      <c r="A1515" s="231" t="s">
        <v>3791</v>
      </c>
      <c r="B1515" s="278" t="s">
        <v>4067</v>
      </c>
      <c r="C1515" s="304" t="s">
        <v>4068</v>
      </c>
      <c r="D1515" s="219" t="s">
        <v>1052</v>
      </c>
      <c r="E1515" s="204">
        <v>1810</v>
      </c>
      <c r="F1515" s="205"/>
      <c r="G1515" s="206" t="s">
        <v>3885</v>
      </c>
      <c r="H1515" s="231" t="s">
        <v>4024</v>
      </c>
    </row>
    <row r="1516" spans="1:8" s="273" customFormat="1" ht="15" customHeight="1" thickBot="1">
      <c r="A1516" s="231" t="s">
        <v>3791</v>
      </c>
      <c r="B1516" s="278" t="s">
        <v>4069</v>
      </c>
      <c r="C1516" s="304" t="s">
        <v>4070</v>
      </c>
      <c r="D1516" s="219" t="s">
        <v>1052</v>
      </c>
      <c r="E1516" s="204">
        <v>1020</v>
      </c>
      <c r="F1516" s="205"/>
      <c r="G1516" s="206" t="s">
        <v>3885</v>
      </c>
      <c r="H1516" s="231" t="s">
        <v>4024</v>
      </c>
    </row>
    <row r="1517" spans="1:8" s="273" customFormat="1" ht="15" customHeight="1" thickBot="1">
      <c r="A1517" s="231" t="s">
        <v>3791</v>
      </c>
      <c r="B1517" s="278" t="s">
        <v>4071</v>
      </c>
      <c r="C1517" s="304" t="s">
        <v>4072</v>
      </c>
      <c r="D1517" s="219" t="s">
        <v>1052</v>
      </c>
      <c r="E1517" s="204">
        <v>1210</v>
      </c>
      <c r="F1517" s="205"/>
      <c r="G1517" s="206" t="s">
        <v>3885</v>
      </c>
      <c r="H1517" s="231" t="s">
        <v>4024</v>
      </c>
    </row>
    <row r="1518" spans="1:8" ht="15" customHeight="1" thickBot="1">
      <c r="A1518" s="275" t="s">
        <v>1052</v>
      </c>
      <c r="B1518" s="278" t="s">
        <v>4073</v>
      </c>
      <c r="C1518" s="203" t="s">
        <v>4074</v>
      </c>
      <c r="D1518" s="219" t="s">
        <v>1052</v>
      </c>
      <c r="E1518" s="266">
        <v>3740</v>
      </c>
      <c r="F1518" s="205"/>
      <c r="G1518" s="206" t="s">
        <v>3885</v>
      </c>
      <c r="H1518" s="231" t="s">
        <v>4024</v>
      </c>
    </row>
    <row r="1519" spans="1:8" ht="15" customHeight="1" thickBot="1">
      <c r="A1519" s="275" t="s">
        <v>1052</v>
      </c>
      <c r="B1519" s="278" t="s">
        <v>4075</v>
      </c>
      <c r="C1519" s="203" t="s">
        <v>4076</v>
      </c>
      <c r="D1519" s="219" t="s">
        <v>1052</v>
      </c>
      <c r="E1519" s="266">
        <v>990</v>
      </c>
      <c r="F1519" s="205"/>
      <c r="G1519" s="206" t="s">
        <v>3885</v>
      </c>
      <c r="H1519" s="231" t="s">
        <v>4024</v>
      </c>
    </row>
    <row r="1520" spans="1:8" ht="15" customHeight="1" thickBot="1">
      <c r="A1520" s="275" t="s">
        <v>1052</v>
      </c>
      <c r="B1520" s="278" t="s">
        <v>4077</v>
      </c>
      <c r="C1520" s="203" t="s">
        <v>4078</v>
      </c>
      <c r="D1520" s="219" t="s">
        <v>1052</v>
      </c>
      <c r="E1520" s="266">
        <v>990</v>
      </c>
      <c r="F1520" s="205"/>
      <c r="G1520" s="206" t="s">
        <v>3885</v>
      </c>
      <c r="H1520" s="231" t="s">
        <v>4024</v>
      </c>
    </row>
    <row r="1521" spans="1:8" ht="15" customHeight="1" thickBot="1">
      <c r="A1521" s="275" t="s">
        <v>1052</v>
      </c>
      <c r="B1521" s="278" t="s">
        <v>4079</v>
      </c>
      <c r="C1521" s="203" t="s">
        <v>4080</v>
      </c>
      <c r="D1521" s="219" t="s">
        <v>1052</v>
      </c>
      <c r="E1521" s="266">
        <v>550</v>
      </c>
      <c r="F1521" s="205"/>
      <c r="G1521" s="206" t="s">
        <v>3885</v>
      </c>
      <c r="H1521" s="231" t="s">
        <v>4024</v>
      </c>
    </row>
    <row r="1522" spans="1:8" ht="15" customHeight="1" thickBot="1">
      <c r="A1522" s="275" t="s">
        <v>1052</v>
      </c>
      <c r="B1522" s="278" t="s">
        <v>4081</v>
      </c>
      <c r="C1522" s="203" t="s">
        <v>4082</v>
      </c>
      <c r="D1522" s="219" t="s">
        <v>1052</v>
      </c>
      <c r="E1522" s="266">
        <v>550</v>
      </c>
      <c r="F1522" s="205"/>
      <c r="G1522" s="206" t="s">
        <v>3885</v>
      </c>
      <c r="H1522" s="231" t="s">
        <v>4024</v>
      </c>
    </row>
    <row r="1523" spans="1:8" ht="15" customHeight="1" thickBot="1">
      <c r="A1523" s="275" t="s">
        <v>1052</v>
      </c>
      <c r="B1523" s="278" t="s">
        <v>4083</v>
      </c>
      <c r="C1523" s="203" t="s">
        <v>4084</v>
      </c>
      <c r="D1523" s="219" t="s">
        <v>1052</v>
      </c>
      <c r="E1523" s="266">
        <v>290</v>
      </c>
      <c r="F1523" s="205"/>
      <c r="G1523" s="206" t="s">
        <v>3885</v>
      </c>
      <c r="H1523" s="231" t="s">
        <v>4024</v>
      </c>
    </row>
    <row r="1524" spans="1:8" ht="15" customHeight="1" thickBot="1">
      <c r="A1524" s="275" t="s">
        <v>1052</v>
      </c>
      <c r="B1524" s="278" t="s">
        <v>4085</v>
      </c>
      <c r="C1524" s="203" t="s">
        <v>4086</v>
      </c>
      <c r="D1524" s="219" t="s">
        <v>1052</v>
      </c>
      <c r="E1524" s="266">
        <v>330</v>
      </c>
      <c r="F1524" s="205"/>
      <c r="G1524" s="206" t="s">
        <v>3885</v>
      </c>
      <c r="H1524" s="231" t="s">
        <v>4024</v>
      </c>
    </row>
    <row r="1525" spans="1:8" ht="15" customHeight="1" thickBot="1">
      <c r="A1525" s="275" t="s">
        <v>1052</v>
      </c>
      <c r="B1525" s="278" t="s">
        <v>4087</v>
      </c>
      <c r="C1525" s="203" t="s">
        <v>4088</v>
      </c>
      <c r="D1525" s="219" t="s">
        <v>1052</v>
      </c>
      <c r="E1525" s="266">
        <v>280</v>
      </c>
      <c r="F1525" s="205"/>
      <c r="G1525" s="206" t="s">
        <v>3885</v>
      </c>
      <c r="H1525" s="231" t="s">
        <v>4024</v>
      </c>
    </row>
    <row r="1526" spans="1:8" s="273" customFormat="1" ht="15" customHeight="1" thickBot="1">
      <c r="A1526" s="275" t="s">
        <v>1052</v>
      </c>
      <c r="B1526" s="278" t="s">
        <v>4089</v>
      </c>
      <c r="C1526" s="304" t="s">
        <v>4090</v>
      </c>
      <c r="D1526" s="219" t="s">
        <v>1052</v>
      </c>
      <c r="E1526" s="204">
        <v>410</v>
      </c>
      <c r="F1526" s="205"/>
      <c r="G1526" s="206" t="s">
        <v>3885</v>
      </c>
      <c r="H1526" s="231" t="s">
        <v>4024</v>
      </c>
    </row>
    <row r="1527" spans="1:8" s="273" customFormat="1" ht="15" customHeight="1" thickBot="1">
      <c r="A1527" s="275" t="s">
        <v>1052</v>
      </c>
      <c r="B1527" s="278" t="s">
        <v>4091</v>
      </c>
      <c r="C1527" s="304" t="s">
        <v>4092</v>
      </c>
      <c r="D1527" s="219" t="s">
        <v>1052</v>
      </c>
      <c r="E1527" s="204">
        <v>360</v>
      </c>
      <c r="F1527" s="205"/>
      <c r="G1527" s="206" t="s">
        <v>3885</v>
      </c>
      <c r="H1527" s="231" t="s">
        <v>4024</v>
      </c>
    </row>
    <row r="1528" spans="1:8" s="273" customFormat="1" ht="15" customHeight="1" thickBot="1">
      <c r="A1528" s="275" t="s">
        <v>1052</v>
      </c>
      <c r="B1528" s="278" t="s">
        <v>4093</v>
      </c>
      <c r="C1528" s="304" t="s">
        <v>4094</v>
      </c>
      <c r="D1528" s="219" t="s">
        <v>1052</v>
      </c>
      <c r="E1528" s="204">
        <v>360</v>
      </c>
      <c r="F1528" s="205"/>
      <c r="G1528" s="206" t="s">
        <v>3885</v>
      </c>
      <c r="H1528" s="231" t="s">
        <v>4024</v>
      </c>
    </row>
    <row r="1529" spans="1:8" ht="15" customHeight="1" thickBot="1">
      <c r="A1529" s="275" t="s">
        <v>1052</v>
      </c>
      <c r="B1529" s="278" t="s">
        <v>4095</v>
      </c>
      <c r="C1529" s="203" t="s">
        <v>4096</v>
      </c>
      <c r="D1529" s="219" t="s">
        <v>1052</v>
      </c>
      <c r="E1529" s="266">
        <v>179220</v>
      </c>
      <c r="F1529" s="205"/>
      <c r="G1529" s="206" t="s">
        <v>3794</v>
      </c>
      <c r="H1529" s="231" t="s">
        <v>4097</v>
      </c>
    </row>
    <row r="1530" spans="1:8" ht="15" customHeight="1" thickBot="1">
      <c r="A1530" s="275" t="s">
        <v>1052</v>
      </c>
      <c r="B1530" s="278" t="s">
        <v>4098</v>
      </c>
      <c r="C1530" s="203" t="s">
        <v>4099</v>
      </c>
      <c r="D1530" s="219" t="s">
        <v>1052</v>
      </c>
      <c r="E1530" s="266">
        <v>121830</v>
      </c>
      <c r="F1530" s="205"/>
      <c r="G1530" s="206" t="s">
        <v>3794</v>
      </c>
      <c r="H1530" s="231" t="s">
        <v>4097</v>
      </c>
    </row>
    <row r="1531" spans="1:8" ht="15" customHeight="1" thickBot="1">
      <c r="A1531" s="231" t="s">
        <v>3791</v>
      </c>
      <c r="B1531" s="278" t="s">
        <v>4100</v>
      </c>
      <c r="C1531" s="203" t="s">
        <v>4101</v>
      </c>
      <c r="D1531" s="219" t="s">
        <v>1052</v>
      </c>
      <c r="E1531" s="204">
        <v>20810</v>
      </c>
      <c r="F1531" s="205"/>
      <c r="G1531" s="206" t="s">
        <v>3491</v>
      </c>
      <c r="H1531" s="231" t="s">
        <v>4097</v>
      </c>
    </row>
    <row r="1532" spans="1:8" ht="15" customHeight="1" thickBot="1">
      <c r="A1532" s="231" t="s">
        <v>3791</v>
      </c>
      <c r="B1532" s="278" t="s">
        <v>4102</v>
      </c>
      <c r="C1532" s="203" t="s">
        <v>4103</v>
      </c>
      <c r="D1532" s="219" t="s">
        <v>1052</v>
      </c>
      <c r="E1532" s="204">
        <v>37670</v>
      </c>
      <c r="F1532" s="205"/>
      <c r="G1532" s="206" t="s">
        <v>3491</v>
      </c>
      <c r="H1532" s="231" t="s">
        <v>4097</v>
      </c>
    </row>
    <row r="1533" spans="1:8" ht="15" customHeight="1" thickBot="1">
      <c r="A1533" s="231" t="s">
        <v>3791</v>
      </c>
      <c r="B1533" s="278" t="s">
        <v>4104</v>
      </c>
      <c r="C1533" s="265" t="s">
        <v>4105</v>
      </c>
      <c r="D1533" s="219" t="s">
        <v>1052</v>
      </c>
      <c r="E1533" s="204">
        <v>5060</v>
      </c>
      <c r="F1533" s="205"/>
      <c r="G1533" s="206" t="s">
        <v>3491</v>
      </c>
      <c r="H1533" s="231" t="s">
        <v>4097</v>
      </c>
    </row>
    <row r="1534" spans="1:8" ht="15" customHeight="1">
      <c r="A1534" s="194"/>
      <c r="B1534" s="194"/>
      <c r="C1534" s="195"/>
      <c r="D1534" s="197"/>
      <c r="E1534" s="245"/>
      <c r="F1534" s="245"/>
      <c r="G1534" s="246"/>
      <c r="H1534" s="194" t="s">
        <v>1070</v>
      </c>
    </row>
    <row r="1535" spans="1:8" s="273" customFormat="1" ht="15" customHeight="1" thickBot="1">
      <c r="A1535" s="305" t="s">
        <v>1139</v>
      </c>
      <c r="B1535" s="306">
        <v>3847050</v>
      </c>
      <c r="C1535" s="307" t="s">
        <v>4106</v>
      </c>
      <c r="D1535" s="308" t="s">
        <v>1052</v>
      </c>
      <c r="E1535" s="309">
        <v>16500</v>
      </c>
      <c r="F1535" s="205"/>
      <c r="G1535" s="296" t="s">
        <v>4107</v>
      </c>
      <c r="H1535" s="231" t="s">
        <v>4108</v>
      </c>
    </row>
    <row r="1536" spans="1:8" ht="15" customHeight="1" thickBot="1">
      <c r="A1536" s="231" t="s">
        <v>3791</v>
      </c>
      <c r="B1536" s="310">
        <v>3847080</v>
      </c>
      <c r="C1536" s="203" t="s">
        <v>4109</v>
      </c>
      <c r="D1536" s="219" t="s">
        <v>1052</v>
      </c>
      <c r="E1536" s="226">
        <v>16500</v>
      </c>
      <c r="F1536" s="205"/>
      <c r="G1536" s="296" t="s">
        <v>4107</v>
      </c>
      <c r="H1536" s="231" t="s">
        <v>4108</v>
      </c>
    </row>
    <row r="1537" spans="1:8" ht="15" customHeight="1" thickBot="1">
      <c r="A1537" s="231" t="s">
        <v>3791</v>
      </c>
      <c r="B1537" s="310">
        <v>3847110</v>
      </c>
      <c r="C1537" s="311" t="s">
        <v>4110</v>
      </c>
      <c r="D1537" s="219" t="s">
        <v>1052</v>
      </c>
      <c r="E1537" s="226">
        <v>16500</v>
      </c>
      <c r="F1537" s="205"/>
      <c r="G1537" s="296" t="s">
        <v>4107</v>
      </c>
      <c r="H1537" s="231" t="s">
        <v>4108</v>
      </c>
    </row>
    <row r="1538" spans="1:8" s="273" customFormat="1" ht="15" customHeight="1" thickBot="1">
      <c r="A1538" s="231" t="s">
        <v>3791</v>
      </c>
      <c r="B1538" s="312">
        <v>3847040</v>
      </c>
      <c r="C1538" s="279" t="s">
        <v>4111</v>
      </c>
      <c r="D1538" s="219" t="s">
        <v>1052</v>
      </c>
      <c r="E1538" s="226">
        <v>16500</v>
      </c>
      <c r="F1538" s="205"/>
      <c r="G1538" s="296" t="s">
        <v>4107</v>
      </c>
      <c r="H1538" s="231" t="s">
        <v>4108</v>
      </c>
    </row>
    <row r="1539" spans="1:8" s="273" customFormat="1" ht="15" customHeight="1" thickBot="1">
      <c r="A1539" s="231" t="s">
        <v>3791</v>
      </c>
      <c r="B1539" s="313">
        <v>3847090</v>
      </c>
      <c r="C1539" s="303" t="s">
        <v>4112</v>
      </c>
      <c r="D1539" s="219" t="s">
        <v>1052</v>
      </c>
      <c r="E1539" s="226">
        <v>16500</v>
      </c>
      <c r="F1539" s="205"/>
      <c r="G1539" s="296" t="s">
        <v>4107</v>
      </c>
      <c r="H1539" s="231" t="s">
        <v>4108</v>
      </c>
    </row>
    <row r="1540" spans="1:8" ht="15" customHeight="1" thickBot="1">
      <c r="A1540" s="231" t="s">
        <v>3791</v>
      </c>
      <c r="B1540" s="313">
        <v>3847320</v>
      </c>
      <c r="C1540" s="303" t="s">
        <v>4113</v>
      </c>
      <c r="D1540" s="219" t="s">
        <v>1139</v>
      </c>
      <c r="E1540" s="226">
        <v>16500</v>
      </c>
      <c r="F1540" s="205"/>
      <c r="G1540" s="296" t="s">
        <v>4107</v>
      </c>
      <c r="H1540" s="231" t="s">
        <v>4108</v>
      </c>
    </row>
    <row r="1541" spans="1:8" s="273" customFormat="1" ht="15" customHeight="1" thickBot="1">
      <c r="A1541" s="231" t="s">
        <v>3791</v>
      </c>
      <c r="B1541" s="314">
        <v>3846980</v>
      </c>
      <c r="C1541" s="265" t="s">
        <v>4114</v>
      </c>
      <c r="D1541" s="219" t="s">
        <v>1052</v>
      </c>
      <c r="E1541" s="226">
        <v>16500</v>
      </c>
      <c r="F1541" s="315"/>
      <c r="G1541" s="287" t="s">
        <v>4115</v>
      </c>
      <c r="H1541" s="231" t="s">
        <v>4108</v>
      </c>
    </row>
    <row r="1542" spans="1:8" s="273" customFormat="1" ht="15" customHeight="1" thickBot="1">
      <c r="A1542" s="231" t="s">
        <v>3791</v>
      </c>
      <c r="B1542" s="314">
        <v>3847310</v>
      </c>
      <c r="C1542" s="265" t="s">
        <v>4116</v>
      </c>
      <c r="D1542" s="219" t="s">
        <v>1139</v>
      </c>
      <c r="E1542" s="226">
        <v>16500</v>
      </c>
      <c r="F1542" s="205"/>
      <c r="G1542" s="296" t="s">
        <v>4107</v>
      </c>
      <c r="H1542" s="231" t="s">
        <v>4108</v>
      </c>
    </row>
    <row r="1543" spans="1:8" s="273" customFormat="1" ht="15" customHeight="1" thickBot="1">
      <c r="A1543" s="231" t="s">
        <v>3791</v>
      </c>
      <c r="B1543" s="316">
        <v>3847020</v>
      </c>
      <c r="C1543" s="302" t="s">
        <v>4117</v>
      </c>
      <c r="D1543" s="219" t="s">
        <v>1052</v>
      </c>
      <c r="E1543" s="226">
        <v>16500</v>
      </c>
      <c r="F1543" s="315"/>
      <c r="G1543" s="287" t="s">
        <v>4115</v>
      </c>
      <c r="H1543" s="231" t="s">
        <v>4108</v>
      </c>
    </row>
    <row r="1544" spans="1:8" s="273" customFormat="1" ht="15" customHeight="1" thickBot="1">
      <c r="A1544" s="231" t="s">
        <v>3791</v>
      </c>
      <c r="B1544" s="312">
        <v>3247010</v>
      </c>
      <c r="C1544" s="203" t="s">
        <v>4118</v>
      </c>
      <c r="D1544" s="219" t="s">
        <v>1052</v>
      </c>
      <c r="E1544" s="226">
        <v>16500</v>
      </c>
      <c r="F1544" s="205"/>
      <c r="G1544" s="296" t="s">
        <v>4107</v>
      </c>
      <c r="H1544" s="231" t="s">
        <v>4108</v>
      </c>
    </row>
    <row r="1545" spans="1:8" ht="15" customHeight="1" thickBot="1">
      <c r="A1545" s="231" t="s">
        <v>3791</v>
      </c>
      <c r="B1545" s="313">
        <v>3847100</v>
      </c>
      <c r="C1545" s="311" t="s">
        <v>4119</v>
      </c>
      <c r="D1545" s="219" t="s">
        <v>1052</v>
      </c>
      <c r="E1545" s="226">
        <v>16500</v>
      </c>
      <c r="F1545" s="205"/>
      <c r="G1545" s="296" t="s">
        <v>4107</v>
      </c>
      <c r="H1545" s="231" t="s">
        <v>4108</v>
      </c>
    </row>
    <row r="1546" spans="1:8" s="273" customFormat="1" ht="15" customHeight="1" thickBot="1">
      <c r="A1546" s="231" t="s">
        <v>3791</v>
      </c>
      <c r="B1546" s="312">
        <v>3847340</v>
      </c>
      <c r="C1546" s="203" t="s">
        <v>4120</v>
      </c>
      <c r="D1546" s="219" t="s">
        <v>1052</v>
      </c>
      <c r="E1546" s="226">
        <v>19800</v>
      </c>
      <c r="F1546" s="205"/>
      <c r="G1546" s="296" t="s">
        <v>4107</v>
      </c>
      <c r="H1546" s="231" t="s">
        <v>4108</v>
      </c>
    </row>
    <row r="1547" spans="1:8" ht="15" customHeight="1" thickBot="1">
      <c r="A1547" s="231" t="s">
        <v>3791</v>
      </c>
      <c r="B1547" s="313">
        <v>3847350</v>
      </c>
      <c r="C1547" s="311" t="s">
        <v>4121</v>
      </c>
      <c r="D1547" s="219" t="s">
        <v>1052</v>
      </c>
      <c r="E1547" s="226">
        <v>19800</v>
      </c>
      <c r="F1547" s="205"/>
      <c r="G1547" s="296" t="s">
        <v>4107</v>
      </c>
      <c r="H1547" s="231" t="s">
        <v>4108</v>
      </c>
    </row>
    <row r="1548" spans="1:8" ht="15" customHeight="1" thickBot="1">
      <c r="A1548" s="231" t="s">
        <v>3791</v>
      </c>
      <c r="B1548" s="313">
        <v>3847120</v>
      </c>
      <c r="C1548" s="311" t="s">
        <v>4122</v>
      </c>
      <c r="D1548" s="219" t="s">
        <v>1052</v>
      </c>
      <c r="E1548" s="226">
        <v>16500</v>
      </c>
      <c r="F1548" s="205"/>
      <c r="G1548" s="296" t="s">
        <v>4107</v>
      </c>
      <c r="H1548" s="231" t="s">
        <v>4123</v>
      </c>
    </row>
    <row r="1549" spans="1:8" ht="15" customHeight="1" thickBot="1">
      <c r="A1549" s="231" t="s">
        <v>3791</v>
      </c>
      <c r="B1549" s="313">
        <v>3847130</v>
      </c>
      <c r="C1549" s="311" t="s">
        <v>4124</v>
      </c>
      <c r="D1549" s="219" t="s">
        <v>1052</v>
      </c>
      <c r="E1549" s="226">
        <v>16500</v>
      </c>
      <c r="F1549" s="205"/>
      <c r="G1549" s="296" t="s">
        <v>4107</v>
      </c>
      <c r="H1549" s="231" t="s">
        <v>4123</v>
      </c>
    </row>
    <row r="1550" spans="1:8" ht="15" customHeight="1" thickBot="1">
      <c r="A1550" s="231" t="s">
        <v>3791</v>
      </c>
      <c r="B1550" s="313">
        <v>3847140</v>
      </c>
      <c r="C1550" s="303" t="s">
        <v>4125</v>
      </c>
      <c r="D1550" s="219" t="s">
        <v>1139</v>
      </c>
      <c r="E1550" s="226">
        <v>16500</v>
      </c>
      <c r="F1550" s="205"/>
      <c r="G1550" s="296" t="s">
        <v>4107</v>
      </c>
      <c r="H1550" s="231" t="s">
        <v>4123</v>
      </c>
    </row>
    <row r="1551" spans="1:8" ht="15" customHeight="1" thickBot="1">
      <c r="A1551" s="231" t="s">
        <v>3791</v>
      </c>
      <c r="B1551" s="313">
        <v>3847150</v>
      </c>
      <c r="C1551" s="303" t="s">
        <v>4126</v>
      </c>
      <c r="D1551" s="219" t="s">
        <v>1139</v>
      </c>
      <c r="E1551" s="226">
        <v>16500</v>
      </c>
      <c r="F1551" s="205"/>
      <c r="G1551" s="296" t="s">
        <v>4107</v>
      </c>
      <c r="H1551" s="231" t="s">
        <v>4123</v>
      </c>
    </row>
    <row r="1552" spans="1:8" ht="15" customHeight="1" thickBot="1">
      <c r="A1552" s="231" t="s">
        <v>3791</v>
      </c>
      <c r="B1552" s="313">
        <v>3847180</v>
      </c>
      <c r="C1552" s="303" t="s">
        <v>4127</v>
      </c>
      <c r="D1552" s="219" t="s">
        <v>1139</v>
      </c>
      <c r="E1552" s="226">
        <v>16500</v>
      </c>
      <c r="F1552" s="205"/>
      <c r="G1552" s="296" t="s">
        <v>4107</v>
      </c>
      <c r="H1552" s="231" t="s">
        <v>4123</v>
      </c>
    </row>
    <row r="1553" spans="1:8" ht="15" customHeight="1" thickBot="1">
      <c r="A1553" s="231" t="s">
        <v>3791</v>
      </c>
      <c r="B1553" s="313">
        <v>3847190</v>
      </c>
      <c r="C1553" s="303" t="s">
        <v>4128</v>
      </c>
      <c r="D1553" s="219" t="s">
        <v>1139</v>
      </c>
      <c r="E1553" s="226">
        <v>16500</v>
      </c>
      <c r="F1553" s="205"/>
      <c r="G1553" s="296" t="s">
        <v>4107</v>
      </c>
      <c r="H1553" s="231" t="s">
        <v>4123</v>
      </c>
    </row>
    <row r="1554" spans="1:8" ht="15" customHeight="1" thickBot="1">
      <c r="A1554" s="231" t="s">
        <v>3791</v>
      </c>
      <c r="B1554" s="313">
        <v>3847300</v>
      </c>
      <c r="C1554" s="303" t="s">
        <v>4129</v>
      </c>
      <c r="D1554" s="219" t="s">
        <v>1139</v>
      </c>
      <c r="E1554" s="226">
        <v>16500</v>
      </c>
      <c r="F1554" s="205"/>
      <c r="G1554" s="296" t="s">
        <v>4107</v>
      </c>
      <c r="H1554" s="231" t="s">
        <v>4123</v>
      </c>
    </row>
    <row r="1555" spans="1:8" ht="15" customHeight="1" thickBot="1">
      <c r="A1555" s="231" t="s">
        <v>3791</v>
      </c>
      <c r="B1555" s="317">
        <v>3847200</v>
      </c>
      <c r="C1555" s="303" t="s">
        <v>4130</v>
      </c>
      <c r="D1555" s="219" t="s">
        <v>1139</v>
      </c>
      <c r="E1555" s="226">
        <v>16500</v>
      </c>
      <c r="F1555" s="205"/>
      <c r="G1555" s="296" t="s">
        <v>4107</v>
      </c>
      <c r="H1555" s="231" t="s">
        <v>4123</v>
      </c>
    </row>
    <row r="1556" spans="1:8" s="273" customFormat="1" ht="15" customHeight="1" thickBot="1">
      <c r="A1556" s="231" t="s">
        <v>3791</v>
      </c>
      <c r="B1556" s="313">
        <v>3846780</v>
      </c>
      <c r="C1556" s="311" t="s">
        <v>4131</v>
      </c>
      <c r="D1556" s="219" t="s">
        <v>1052</v>
      </c>
      <c r="E1556" s="226">
        <v>16500</v>
      </c>
      <c r="F1556" s="205"/>
      <c r="G1556" s="296" t="s">
        <v>4107</v>
      </c>
      <c r="H1556" s="231" t="s">
        <v>4132</v>
      </c>
    </row>
    <row r="1557" spans="1:8" s="273" customFormat="1" ht="15" customHeight="1" thickBot="1">
      <c r="A1557" s="231" t="s">
        <v>3791</v>
      </c>
      <c r="B1557" s="313">
        <v>3846790</v>
      </c>
      <c r="C1557" s="311" t="s">
        <v>4133</v>
      </c>
      <c r="D1557" s="219" t="s">
        <v>1052</v>
      </c>
      <c r="E1557" s="226">
        <v>16500</v>
      </c>
      <c r="F1557" s="205"/>
      <c r="G1557" s="296" t="s">
        <v>4107</v>
      </c>
      <c r="H1557" s="231" t="s">
        <v>4132</v>
      </c>
    </row>
    <row r="1558" spans="1:8" s="273" customFormat="1" ht="15" customHeight="1" thickBot="1">
      <c r="A1558" s="231">
        <v>59626</v>
      </c>
      <c r="B1558" s="312" t="s">
        <v>1052</v>
      </c>
      <c r="C1558" s="304" t="s">
        <v>4134</v>
      </c>
      <c r="D1558" s="203" t="s">
        <v>4134</v>
      </c>
      <c r="E1558" s="204">
        <v>18000</v>
      </c>
      <c r="F1558" s="205"/>
      <c r="G1558" s="206" t="s">
        <v>3447</v>
      </c>
      <c r="H1558" s="231" t="s">
        <v>4132</v>
      </c>
    </row>
    <row r="1559" spans="1:8" s="273" customFormat="1" ht="15" customHeight="1" thickBot="1">
      <c r="A1559" s="285" t="s">
        <v>1052</v>
      </c>
      <c r="B1559" s="318">
        <v>336829</v>
      </c>
      <c r="C1559" s="265" t="s">
        <v>4135</v>
      </c>
      <c r="D1559" s="219" t="s">
        <v>1052</v>
      </c>
      <c r="E1559" s="281">
        <v>13200</v>
      </c>
      <c r="F1559" s="315"/>
      <c r="G1559" s="287" t="s">
        <v>4136</v>
      </c>
      <c r="H1559" s="231" t="s">
        <v>4132</v>
      </c>
    </row>
    <row r="1560" spans="1:8" s="273" customFormat="1" ht="15" customHeight="1" thickBot="1">
      <c r="A1560" s="285" t="s">
        <v>1052</v>
      </c>
      <c r="B1560" s="318">
        <v>336839</v>
      </c>
      <c r="C1560" s="265" t="s">
        <v>4137</v>
      </c>
      <c r="D1560" s="219" t="s">
        <v>1052</v>
      </c>
      <c r="E1560" s="281">
        <v>13200</v>
      </c>
      <c r="F1560" s="315"/>
      <c r="G1560" s="287" t="s">
        <v>4136</v>
      </c>
      <c r="H1560" s="231" t="s">
        <v>4132</v>
      </c>
    </row>
    <row r="1561" spans="1:8" s="273" customFormat="1" ht="15" customHeight="1" thickBot="1">
      <c r="A1561" s="285" t="s">
        <v>1052</v>
      </c>
      <c r="B1561" s="318">
        <v>336849</v>
      </c>
      <c r="C1561" s="265" t="s">
        <v>4138</v>
      </c>
      <c r="D1561" s="219" t="s">
        <v>1052</v>
      </c>
      <c r="E1561" s="281">
        <v>15400</v>
      </c>
      <c r="F1561" s="315"/>
      <c r="G1561" s="287" t="s">
        <v>4136</v>
      </c>
      <c r="H1561" s="231" t="s">
        <v>4132</v>
      </c>
    </row>
    <row r="1562" spans="1:8" s="273" customFormat="1" ht="15" customHeight="1" thickBot="1">
      <c r="A1562" s="285" t="s">
        <v>1052</v>
      </c>
      <c r="B1562" s="312">
        <v>336861</v>
      </c>
      <c r="C1562" s="304" t="s">
        <v>4139</v>
      </c>
      <c r="D1562" s="219" t="s">
        <v>1139</v>
      </c>
      <c r="E1562" s="226">
        <v>16500</v>
      </c>
      <c r="F1562" s="205"/>
      <c r="G1562" s="296" t="s">
        <v>4136</v>
      </c>
      <c r="H1562" s="231" t="s">
        <v>4132</v>
      </c>
    </row>
    <row r="1563" spans="1:8" s="273" customFormat="1" ht="15" customHeight="1" thickBot="1">
      <c r="A1563" s="231" t="s">
        <v>3791</v>
      </c>
      <c r="B1563" s="312">
        <v>3847360</v>
      </c>
      <c r="C1563" s="203" t="s">
        <v>4140</v>
      </c>
      <c r="D1563" s="219" t="s">
        <v>1052</v>
      </c>
      <c r="E1563" s="226">
        <v>19800</v>
      </c>
      <c r="F1563" s="205"/>
      <c r="G1563" s="296" t="s">
        <v>4107</v>
      </c>
      <c r="H1563" s="231" t="s">
        <v>4132</v>
      </c>
    </row>
    <row r="1564" spans="1:8" s="273" customFormat="1" ht="15" customHeight="1" thickBot="1">
      <c r="A1564" s="275" t="s">
        <v>1052</v>
      </c>
      <c r="B1564" s="318">
        <v>336769</v>
      </c>
      <c r="C1564" s="265" t="s">
        <v>4141</v>
      </c>
      <c r="D1564" s="219" t="s">
        <v>1052</v>
      </c>
      <c r="E1564" s="319">
        <v>11000</v>
      </c>
      <c r="F1564" s="205"/>
      <c r="G1564" s="320" t="s">
        <v>3165</v>
      </c>
      <c r="H1564" s="231" t="s">
        <v>4142</v>
      </c>
    </row>
    <row r="1565" spans="1:8" s="273" customFormat="1" ht="15" customHeight="1" thickBot="1">
      <c r="A1565" s="275" t="s">
        <v>1052</v>
      </c>
      <c r="B1565" s="318">
        <v>336779</v>
      </c>
      <c r="C1565" s="265" t="s">
        <v>4143</v>
      </c>
      <c r="D1565" s="219" t="s">
        <v>1052</v>
      </c>
      <c r="E1565" s="319">
        <v>11000</v>
      </c>
      <c r="F1565" s="205"/>
      <c r="G1565" s="320" t="s">
        <v>3165</v>
      </c>
      <c r="H1565" s="231" t="s">
        <v>4142</v>
      </c>
    </row>
    <row r="1566" spans="1:8" s="273" customFormat="1" ht="15" customHeight="1" thickBot="1">
      <c r="A1566" s="285" t="s">
        <v>1052</v>
      </c>
      <c r="B1566" s="316">
        <v>336863</v>
      </c>
      <c r="C1566" s="302" t="s">
        <v>4144</v>
      </c>
      <c r="D1566" s="219" t="s">
        <v>1139</v>
      </c>
      <c r="E1566" s="226">
        <v>16500</v>
      </c>
      <c r="F1566" s="205"/>
      <c r="G1566" s="296" t="s">
        <v>4136</v>
      </c>
      <c r="H1566" s="231" t="s">
        <v>4142</v>
      </c>
    </row>
    <row r="1567" spans="1:8" s="273" customFormat="1" ht="15" customHeight="1" thickBot="1">
      <c r="A1567" s="285" t="s">
        <v>1052</v>
      </c>
      <c r="B1567" s="316">
        <v>336819</v>
      </c>
      <c r="C1567" s="302" t="s">
        <v>4145</v>
      </c>
      <c r="D1567" s="219" t="s">
        <v>1052</v>
      </c>
      <c r="E1567" s="281">
        <v>13200</v>
      </c>
      <c r="F1567" s="315"/>
      <c r="G1567" s="287" t="s">
        <v>4136</v>
      </c>
      <c r="H1567" s="231" t="s">
        <v>4142</v>
      </c>
    </row>
    <row r="1568" spans="1:8" s="273" customFormat="1" ht="15" customHeight="1" thickBot="1">
      <c r="A1568" s="231" t="s">
        <v>3791</v>
      </c>
      <c r="B1568" s="321">
        <v>336862</v>
      </c>
      <c r="C1568" s="301" t="s">
        <v>4146</v>
      </c>
      <c r="D1568" s="219" t="s">
        <v>1139</v>
      </c>
      <c r="E1568" s="226">
        <v>16500</v>
      </c>
      <c r="F1568" s="205"/>
      <c r="G1568" s="296" t="s">
        <v>4136</v>
      </c>
      <c r="H1568" s="231" t="s">
        <v>4142</v>
      </c>
    </row>
    <row r="1569" spans="1:8" s="273" customFormat="1" ht="15" customHeight="1" thickBot="1">
      <c r="A1569" s="231" t="s">
        <v>3791</v>
      </c>
      <c r="B1569" s="321">
        <v>336864</v>
      </c>
      <c r="C1569" s="301" t="s">
        <v>4147</v>
      </c>
      <c r="D1569" s="219" t="s">
        <v>1139</v>
      </c>
      <c r="E1569" s="226">
        <v>16500</v>
      </c>
      <c r="F1569" s="205"/>
      <c r="G1569" s="296" t="s">
        <v>4136</v>
      </c>
      <c r="H1569" s="231" t="s">
        <v>4142</v>
      </c>
    </row>
    <row r="1570" spans="1:8" s="273" customFormat="1" ht="15" customHeight="1" thickBot="1">
      <c r="A1570" s="231" t="s">
        <v>3791</v>
      </c>
      <c r="B1570" s="312">
        <v>3847270</v>
      </c>
      <c r="C1570" s="304" t="s">
        <v>4148</v>
      </c>
      <c r="D1570" s="219" t="s">
        <v>1139</v>
      </c>
      <c r="E1570" s="226">
        <v>16500</v>
      </c>
      <c r="F1570" s="205"/>
      <c r="G1570" s="296" t="s">
        <v>4107</v>
      </c>
      <c r="H1570" s="231" t="s">
        <v>4142</v>
      </c>
    </row>
    <row r="1571" spans="1:8" s="273" customFormat="1" ht="15" customHeight="1" thickBot="1">
      <c r="A1571" s="275" t="s">
        <v>1052</v>
      </c>
      <c r="B1571" s="321">
        <v>336860</v>
      </c>
      <c r="C1571" s="301" t="s">
        <v>4149</v>
      </c>
      <c r="D1571" s="219" t="s">
        <v>1139</v>
      </c>
      <c r="E1571" s="226">
        <v>16500</v>
      </c>
      <c r="F1571" s="205"/>
      <c r="G1571" s="296" t="s">
        <v>4136</v>
      </c>
      <c r="H1571" s="231" t="s">
        <v>4150</v>
      </c>
    </row>
    <row r="1572" spans="1:8" s="273" customFormat="1" ht="15" customHeight="1" thickBot="1">
      <c r="A1572" s="231" t="s">
        <v>3791</v>
      </c>
      <c r="B1572" s="312">
        <v>3846800</v>
      </c>
      <c r="C1572" s="304" t="s">
        <v>4151</v>
      </c>
      <c r="D1572" s="219" t="s">
        <v>1052</v>
      </c>
      <c r="E1572" s="226">
        <v>16500</v>
      </c>
      <c r="F1572" s="205"/>
      <c r="G1572" s="296" t="s">
        <v>4107</v>
      </c>
      <c r="H1572" s="231" t="s">
        <v>4150</v>
      </c>
    </row>
    <row r="1573" spans="1:8" s="273" customFormat="1" ht="15" customHeight="1" thickBot="1">
      <c r="A1573" s="275" t="s">
        <v>1052</v>
      </c>
      <c r="B1573" s="321">
        <v>3847210</v>
      </c>
      <c r="C1573" s="301" t="s">
        <v>4152</v>
      </c>
      <c r="D1573" s="219" t="s">
        <v>1139</v>
      </c>
      <c r="E1573" s="277">
        <v>19800</v>
      </c>
      <c r="F1573" s="205"/>
      <c r="G1573" s="296" t="s">
        <v>4107</v>
      </c>
      <c r="H1573" s="231" t="s">
        <v>4150</v>
      </c>
    </row>
    <row r="1574" spans="1:8" s="273" customFormat="1" ht="15" customHeight="1" thickBot="1">
      <c r="A1574" s="322" t="s">
        <v>1052</v>
      </c>
      <c r="B1574" s="323">
        <v>336859</v>
      </c>
      <c r="C1574" s="324" t="s">
        <v>4153</v>
      </c>
      <c r="D1574" s="325" t="s">
        <v>1052</v>
      </c>
      <c r="E1574" s="326">
        <v>15400</v>
      </c>
      <c r="F1574" s="315"/>
      <c r="G1574" s="287" t="s">
        <v>4136</v>
      </c>
      <c r="H1574" s="231" t="s">
        <v>4150</v>
      </c>
    </row>
    <row r="1575" spans="1:8" ht="15" customHeight="1" thickBot="1">
      <c r="A1575" s="231" t="s">
        <v>3791</v>
      </c>
      <c r="B1575" s="313">
        <v>3847330</v>
      </c>
      <c r="C1575" s="303" t="s">
        <v>4154</v>
      </c>
      <c r="D1575" s="219" t="s">
        <v>1139</v>
      </c>
      <c r="E1575" s="226">
        <v>9900</v>
      </c>
      <c r="F1575" s="205"/>
      <c r="G1575" s="296" t="s">
        <v>4107</v>
      </c>
      <c r="H1575" s="231" t="s">
        <v>4150</v>
      </c>
    </row>
    <row r="1576" spans="1:8" ht="15" customHeight="1" thickBot="1">
      <c r="A1576" s="231" t="s">
        <v>3791</v>
      </c>
      <c r="B1576" s="313">
        <v>3847160</v>
      </c>
      <c r="C1576" s="303" t="s">
        <v>4155</v>
      </c>
      <c r="D1576" s="219" t="s">
        <v>1139</v>
      </c>
      <c r="E1576" s="226">
        <v>16500</v>
      </c>
      <c r="F1576" s="205"/>
      <c r="G1576" s="296" t="s">
        <v>4107</v>
      </c>
      <c r="H1576" s="231" t="s">
        <v>4150</v>
      </c>
    </row>
    <row r="1577" spans="1:8" ht="15" customHeight="1">
      <c r="A1577" s="194"/>
      <c r="B1577" s="194"/>
      <c r="C1577" s="195"/>
      <c r="D1577" s="196"/>
      <c r="E1577" s="245"/>
      <c r="F1577" s="245"/>
      <c r="G1577" s="246"/>
      <c r="H1577" s="194" t="s">
        <v>1070</v>
      </c>
    </row>
    <row r="1578" spans="1:8" s="273" customFormat="1" ht="15" customHeight="1" thickBot="1">
      <c r="A1578" s="327" t="s">
        <v>1052</v>
      </c>
      <c r="B1578" s="328" t="s">
        <v>4156</v>
      </c>
      <c r="C1578" s="329" t="s">
        <v>4157</v>
      </c>
      <c r="D1578" s="330" t="s">
        <v>1052</v>
      </c>
      <c r="E1578" s="272">
        <v>264000</v>
      </c>
      <c r="F1578" s="205"/>
      <c r="G1578" s="296" t="s">
        <v>3794</v>
      </c>
      <c r="H1578" s="231" t="s">
        <v>4158</v>
      </c>
    </row>
    <row r="1579" spans="1:8" s="273" customFormat="1" ht="15" customHeight="1" thickBot="1">
      <c r="A1579" s="331" t="s">
        <v>1052</v>
      </c>
      <c r="B1579" s="321" t="s">
        <v>4159</v>
      </c>
      <c r="C1579" s="301" t="s">
        <v>4160</v>
      </c>
      <c r="D1579" s="332" t="s">
        <v>1052</v>
      </c>
      <c r="E1579" s="277">
        <v>250800</v>
      </c>
      <c r="F1579" s="205"/>
      <c r="G1579" s="296" t="s">
        <v>3794</v>
      </c>
      <c r="H1579" s="231" t="s">
        <v>4158</v>
      </c>
    </row>
    <row r="1580" spans="1:8" s="273" customFormat="1" ht="15" customHeight="1" thickBot="1">
      <c r="A1580" s="331" t="s">
        <v>1052</v>
      </c>
      <c r="B1580" s="321" t="s">
        <v>4161</v>
      </c>
      <c r="C1580" s="301" t="s">
        <v>4162</v>
      </c>
      <c r="D1580" s="332" t="s">
        <v>1052</v>
      </c>
      <c r="E1580" s="277">
        <v>138600</v>
      </c>
      <c r="F1580" s="205"/>
      <c r="G1580" s="296" t="s">
        <v>3794</v>
      </c>
      <c r="H1580" s="231" t="s">
        <v>4158</v>
      </c>
    </row>
    <row r="1581" spans="1:8" s="273" customFormat="1" ht="15" customHeight="1" thickBot="1">
      <c r="A1581" s="331" t="s">
        <v>1052</v>
      </c>
      <c r="B1581" s="321" t="s">
        <v>4163</v>
      </c>
      <c r="C1581" s="301" t="s">
        <v>4164</v>
      </c>
      <c r="D1581" s="332" t="s">
        <v>1052</v>
      </c>
      <c r="E1581" s="277">
        <v>132000</v>
      </c>
      <c r="F1581" s="205"/>
      <c r="G1581" s="296" t="s">
        <v>3794</v>
      </c>
      <c r="H1581" s="231" t="s">
        <v>4158</v>
      </c>
    </row>
    <row r="1582" spans="1:8" s="273" customFormat="1" ht="15" customHeight="1" thickBot="1">
      <c r="A1582" s="331" t="s">
        <v>1052</v>
      </c>
      <c r="B1582" s="321" t="s">
        <v>4165</v>
      </c>
      <c r="C1582" s="301" t="s">
        <v>4166</v>
      </c>
      <c r="D1582" s="332" t="s">
        <v>1052</v>
      </c>
      <c r="E1582" s="277">
        <v>138600</v>
      </c>
      <c r="F1582" s="205"/>
      <c r="G1582" s="296" t="s">
        <v>3794</v>
      </c>
      <c r="H1582" s="231" t="s">
        <v>4158</v>
      </c>
    </row>
    <row r="1583" spans="1:8" s="273" customFormat="1" ht="15" customHeight="1" thickBot="1">
      <c r="A1583" s="331" t="s">
        <v>1052</v>
      </c>
      <c r="B1583" s="321" t="s">
        <v>4167</v>
      </c>
      <c r="C1583" s="301" t="s">
        <v>4168</v>
      </c>
      <c r="D1583" s="332" t="s">
        <v>1052</v>
      </c>
      <c r="E1583" s="277">
        <v>132000</v>
      </c>
      <c r="F1583" s="205"/>
      <c r="G1583" s="296" t="s">
        <v>3794</v>
      </c>
      <c r="H1583" s="231" t="s">
        <v>4158</v>
      </c>
    </row>
    <row r="1584" spans="1:8" s="273" customFormat="1" ht="15" customHeight="1" thickBot="1">
      <c r="A1584" s="333" t="s">
        <v>4169</v>
      </c>
      <c r="B1584" s="295" t="s">
        <v>4170</v>
      </c>
      <c r="C1584" s="301" t="s">
        <v>4171</v>
      </c>
      <c r="D1584" s="332" t="s">
        <v>1052</v>
      </c>
      <c r="E1584" s="277">
        <v>107800</v>
      </c>
      <c r="F1584" s="334" t="s">
        <v>4172</v>
      </c>
      <c r="G1584" s="296" t="s">
        <v>3794</v>
      </c>
      <c r="H1584" s="231" t="s">
        <v>4158</v>
      </c>
    </row>
    <row r="1585" spans="1:8" s="273" customFormat="1" ht="15" customHeight="1" thickBot="1">
      <c r="A1585" s="331" t="s">
        <v>1052</v>
      </c>
      <c r="B1585" s="295" t="s">
        <v>4173</v>
      </c>
      <c r="C1585" s="301" t="s">
        <v>4174</v>
      </c>
      <c r="D1585" s="219" t="s">
        <v>1052</v>
      </c>
      <c r="E1585" s="277">
        <v>87670</v>
      </c>
      <c r="F1585" s="205"/>
      <c r="G1585" s="206" t="s">
        <v>3794</v>
      </c>
      <c r="H1585" s="231" t="s">
        <v>4175</v>
      </c>
    </row>
    <row r="1586" spans="1:8" s="273" customFormat="1" ht="15" customHeight="1" thickBot="1">
      <c r="A1586" s="331" t="s">
        <v>1052</v>
      </c>
      <c r="B1586" s="298" t="s">
        <v>4176</v>
      </c>
      <c r="C1586" s="301" t="s">
        <v>4177</v>
      </c>
      <c r="D1586" s="219" t="s">
        <v>1052</v>
      </c>
      <c r="E1586" s="277">
        <v>76420</v>
      </c>
      <c r="F1586" s="205"/>
      <c r="G1586" s="206" t="s">
        <v>3794</v>
      </c>
      <c r="H1586" s="231" t="s">
        <v>4175</v>
      </c>
    </row>
    <row r="1587" spans="1:8" s="273" customFormat="1" ht="15" customHeight="1" thickBot="1">
      <c r="A1587" s="331" t="s">
        <v>1052</v>
      </c>
      <c r="B1587" s="298" t="s">
        <v>4178</v>
      </c>
      <c r="C1587" s="301" t="s">
        <v>4179</v>
      </c>
      <c r="D1587" s="219" t="s">
        <v>1052</v>
      </c>
      <c r="E1587" s="277">
        <v>83020</v>
      </c>
      <c r="F1587" s="205"/>
      <c r="G1587" s="206" t="s">
        <v>3794</v>
      </c>
      <c r="H1587" s="231" t="s">
        <v>4175</v>
      </c>
    </row>
    <row r="1588" spans="1:8" s="273" customFormat="1" ht="15" customHeight="1" thickBot="1">
      <c r="A1588" s="331" t="s">
        <v>1052</v>
      </c>
      <c r="B1588" s="295" t="s">
        <v>4180</v>
      </c>
      <c r="C1588" s="301" t="s">
        <v>4181</v>
      </c>
      <c r="D1588" s="219" t="s">
        <v>1052</v>
      </c>
      <c r="E1588" s="277">
        <v>103070</v>
      </c>
      <c r="F1588" s="205"/>
      <c r="G1588" s="206" t="s">
        <v>3794</v>
      </c>
      <c r="H1588" s="231" t="s">
        <v>4175</v>
      </c>
    </row>
    <row r="1589" spans="1:8" s="273" customFormat="1" ht="15" customHeight="1" thickBot="1">
      <c r="A1589" s="331" t="s">
        <v>1052</v>
      </c>
      <c r="B1589" s="295" t="s">
        <v>4182</v>
      </c>
      <c r="C1589" s="301" t="s">
        <v>4183</v>
      </c>
      <c r="D1589" s="219" t="s">
        <v>1052</v>
      </c>
      <c r="E1589" s="277">
        <v>119900</v>
      </c>
      <c r="F1589" s="205"/>
      <c r="G1589" s="206" t="s">
        <v>3794</v>
      </c>
      <c r="H1589" s="231" t="s">
        <v>4175</v>
      </c>
    </row>
    <row r="1590" spans="1:8" s="273" customFormat="1" ht="15" customHeight="1" thickBot="1">
      <c r="A1590" s="331" t="s">
        <v>1052</v>
      </c>
      <c r="B1590" s="295" t="s">
        <v>4184</v>
      </c>
      <c r="C1590" s="276" t="s">
        <v>4185</v>
      </c>
      <c r="D1590" s="219" t="s">
        <v>1052</v>
      </c>
      <c r="E1590" s="277">
        <v>34100</v>
      </c>
      <c r="F1590" s="205"/>
      <c r="G1590" s="206" t="s">
        <v>3794</v>
      </c>
      <c r="H1590" s="231" t="s">
        <v>4175</v>
      </c>
    </row>
    <row r="1591" spans="1:8" s="273" customFormat="1" ht="15" customHeight="1" thickBot="1">
      <c r="A1591" s="275">
        <v>59656</v>
      </c>
      <c r="B1591" s="208" t="s">
        <v>1139</v>
      </c>
      <c r="C1591" s="276" t="s">
        <v>4186</v>
      </c>
      <c r="D1591" s="203" t="s">
        <v>4187</v>
      </c>
      <c r="E1591" s="204">
        <v>1650</v>
      </c>
      <c r="F1591" s="205"/>
      <c r="G1591" s="206" t="s">
        <v>4188</v>
      </c>
      <c r="H1591" s="231" t="s">
        <v>4189</v>
      </c>
    </row>
    <row r="1592" spans="1:8" s="273" customFormat="1" ht="15" customHeight="1" thickBot="1">
      <c r="A1592" s="275">
        <v>59659</v>
      </c>
      <c r="B1592" s="208" t="s">
        <v>1139</v>
      </c>
      <c r="C1592" s="276" t="s">
        <v>4190</v>
      </c>
      <c r="D1592" s="203" t="s">
        <v>4190</v>
      </c>
      <c r="E1592" s="204">
        <v>1980</v>
      </c>
      <c r="F1592" s="205"/>
      <c r="G1592" s="206" t="s">
        <v>4188</v>
      </c>
      <c r="H1592" s="231" t="s">
        <v>4189</v>
      </c>
    </row>
    <row r="1593" spans="1:8" ht="15" customHeight="1" thickBot="1">
      <c r="A1593" s="208">
        <v>59658</v>
      </c>
      <c r="B1593" s="208" t="s">
        <v>1139</v>
      </c>
      <c r="C1593" s="203" t="s">
        <v>4191</v>
      </c>
      <c r="D1593" s="203" t="s">
        <v>4192</v>
      </c>
      <c r="E1593" s="204">
        <v>1650</v>
      </c>
      <c r="F1593" s="205" t="s">
        <v>4193</v>
      </c>
      <c r="G1593" s="206" t="s">
        <v>4188</v>
      </c>
      <c r="H1593" s="231" t="s">
        <v>4189</v>
      </c>
    </row>
    <row r="1594" spans="1:8" ht="15" customHeight="1" thickBot="1">
      <c r="A1594" s="194"/>
      <c r="B1594" s="194"/>
      <c r="C1594" s="195"/>
      <c r="D1594" s="245"/>
      <c r="E1594" s="335"/>
      <c r="F1594" s="199"/>
      <c r="G1594" s="336"/>
      <c r="H1594" s="194" t="s">
        <v>1070</v>
      </c>
    </row>
    <row r="1595" spans="1:8" ht="15" customHeight="1" thickBot="1">
      <c r="A1595" s="208">
        <v>54398</v>
      </c>
      <c r="B1595" s="208" t="s">
        <v>4194</v>
      </c>
      <c r="C1595" s="203" t="s">
        <v>4195</v>
      </c>
      <c r="D1595" s="203" t="s">
        <v>4196</v>
      </c>
      <c r="E1595" s="204">
        <v>4730</v>
      </c>
      <c r="F1595" s="205"/>
      <c r="G1595" s="206" t="s">
        <v>1622</v>
      </c>
      <c r="H1595" s="231" t="s">
        <v>4197</v>
      </c>
    </row>
    <row r="1596" spans="1:8" ht="15" customHeight="1" thickBot="1">
      <c r="A1596" s="208">
        <v>54399</v>
      </c>
      <c r="B1596" s="208" t="s">
        <v>4198</v>
      </c>
      <c r="C1596" s="203" t="s">
        <v>4199</v>
      </c>
      <c r="D1596" s="203" t="s">
        <v>4200</v>
      </c>
      <c r="E1596" s="204">
        <v>4730</v>
      </c>
      <c r="F1596" s="205"/>
      <c r="G1596" s="206" t="s">
        <v>1622</v>
      </c>
      <c r="H1596" s="231" t="s">
        <v>4197</v>
      </c>
    </row>
    <row r="1597" spans="1:8" ht="15" customHeight="1" thickBot="1">
      <c r="A1597" s="201">
        <v>54285</v>
      </c>
      <c r="B1597" s="337" t="s">
        <v>4201</v>
      </c>
      <c r="C1597" s="202" t="s">
        <v>4202</v>
      </c>
      <c r="D1597" s="203" t="s">
        <v>4203</v>
      </c>
      <c r="E1597" s="204">
        <v>4070</v>
      </c>
      <c r="F1597" s="205"/>
      <c r="G1597" s="206" t="s">
        <v>2394</v>
      </c>
      <c r="H1597" s="231" t="s">
        <v>4197</v>
      </c>
    </row>
    <row r="1598" spans="1:8" ht="15" customHeight="1" thickBot="1">
      <c r="A1598" s="201">
        <v>54286</v>
      </c>
      <c r="B1598" s="337" t="s">
        <v>4204</v>
      </c>
      <c r="C1598" s="202" t="s">
        <v>4205</v>
      </c>
      <c r="D1598" s="203" t="s">
        <v>4206</v>
      </c>
      <c r="E1598" s="204">
        <v>4620</v>
      </c>
      <c r="F1598" s="205"/>
      <c r="G1598" s="206" t="s">
        <v>2394</v>
      </c>
      <c r="H1598" s="231" t="s">
        <v>4197</v>
      </c>
    </row>
    <row r="1599" spans="1:8" ht="15" customHeight="1" thickBot="1">
      <c r="A1599" s="201">
        <v>54412</v>
      </c>
      <c r="B1599" s="219" t="s">
        <v>4207</v>
      </c>
      <c r="C1599" s="221" t="s">
        <v>4208</v>
      </c>
      <c r="D1599" s="221" t="s">
        <v>4209</v>
      </c>
      <c r="E1599" s="204">
        <v>2200</v>
      </c>
      <c r="F1599" s="205"/>
      <c r="G1599" s="206" t="s">
        <v>2394</v>
      </c>
      <c r="H1599" s="231" t="s">
        <v>4197</v>
      </c>
    </row>
    <row r="1600" spans="1:8" ht="15" customHeight="1" thickBot="1">
      <c r="A1600" s="208">
        <v>54381</v>
      </c>
      <c r="B1600" s="231" t="s">
        <v>4210</v>
      </c>
      <c r="C1600" s="248" t="s">
        <v>4211</v>
      </c>
      <c r="D1600" s="202" t="s">
        <v>4212</v>
      </c>
      <c r="E1600" s="266">
        <v>3520</v>
      </c>
      <c r="F1600" s="205"/>
      <c r="G1600" s="296" t="s">
        <v>2394</v>
      </c>
      <c r="H1600" s="231" t="s">
        <v>4197</v>
      </c>
    </row>
    <row r="1601" spans="1:8" ht="15" customHeight="1" thickBot="1">
      <c r="A1601" s="208">
        <v>58505</v>
      </c>
      <c r="B1601" s="208" t="s">
        <v>4213</v>
      </c>
      <c r="C1601" s="203" t="s">
        <v>4214</v>
      </c>
      <c r="D1601" s="203" t="s">
        <v>4215</v>
      </c>
      <c r="E1601" s="204">
        <v>3520</v>
      </c>
      <c r="F1601" s="205"/>
      <c r="G1601" s="206" t="s">
        <v>2394</v>
      </c>
      <c r="H1601" s="231" t="s">
        <v>4197</v>
      </c>
    </row>
    <row r="1602" spans="1:8" ht="15" customHeight="1" thickBot="1">
      <c r="A1602" s="208">
        <v>58547</v>
      </c>
      <c r="B1602" s="208" t="s">
        <v>4216</v>
      </c>
      <c r="C1602" s="203" t="s">
        <v>4217</v>
      </c>
      <c r="D1602" s="203" t="s">
        <v>4217</v>
      </c>
      <c r="E1602" s="204">
        <v>3300</v>
      </c>
      <c r="F1602" s="205" t="s">
        <v>2482</v>
      </c>
      <c r="G1602" s="206" t="s">
        <v>2394</v>
      </c>
      <c r="H1602" s="231" t="s">
        <v>4197</v>
      </c>
    </row>
    <row r="1603" spans="1:8" s="220" customFormat="1" ht="15" customHeight="1" thickBot="1">
      <c r="A1603" s="208">
        <v>54204</v>
      </c>
      <c r="B1603" s="208" t="s">
        <v>4218</v>
      </c>
      <c r="C1603" s="230" t="s">
        <v>4219</v>
      </c>
      <c r="D1603" s="203" t="s">
        <v>4220</v>
      </c>
      <c r="E1603" s="204">
        <v>330</v>
      </c>
      <c r="F1603" s="334" t="s">
        <v>4193</v>
      </c>
      <c r="G1603" s="206" t="s">
        <v>2190</v>
      </c>
      <c r="H1603" s="231" t="s">
        <v>4197</v>
      </c>
    </row>
    <row r="1604" spans="1:8" ht="15" customHeight="1" thickBot="1">
      <c r="A1604" s="208">
        <v>54205</v>
      </c>
      <c r="B1604" s="208" t="s">
        <v>4221</v>
      </c>
      <c r="C1604" s="203" t="s">
        <v>4222</v>
      </c>
      <c r="D1604" s="203" t="s">
        <v>4222</v>
      </c>
      <c r="E1604" s="204">
        <v>1320</v>
      </c>
      <c r="F1604" s="205"/>
      <c r="G1604" s="206" t="s">
        <v>1622</v>
      </c>
      <c r="H1604" s="231" t="s">
        <v>4197</v>
      </c>
    </row>
    <row r="1605" spans="1:8" ht="15" customHeight="1" thickBot="1">
      <c r="A1605" s="208">
        <v>54380</v>
      </c>
      <c r="B1605" s="231" t="s">
        <v>4223</v>
      </c>
      <c r="C1605" s="248" t="s">
        <v>4224</v>
      </c>
      <c r="D1605" s="203" t="s">
        <v>4225</v>
      </c>
      <c r="E1605" s="266">
        <v>930</v>
      </c>
      <c r="F1605" s="205"/>
      <c r="G1605" s="338" t="s">
        <v>2394</v>
      </c>
      <c r="H1605" s="231" t="s">
        <v>4197</v>
      </c>
    </row>
    <row r="1606" spans="1:8" ht="15" customHeight="1" thickBot="1">
      <c r="A1606" s="208">
        <v>54164</v>
      </c>
      <c r="B1606" s="208" t="s">
        <v>4226</v>
      </c>
      <c r="C1606" s="203" t="s">
        <v>4227</v>
      </c>
      <c r="D1606" s="203" t="s">
        <v>4228</v>
      </c>
      <c r="E1606" s="266">
        <v>2220</v>
      </c>
      <c r="F1606" s="205"/>
      <c r="G1606" s="338" t="s">
        <v>2394</v>
      </c>
      <c r="H1606" s="231" t="s">
        <v>4197</v>
      </c>
    </row>
    <row r="1607" spans="1:8" ht="15" customHeight="1" thickBot="1">
      <c r="A1607" s="208">
        <v>58651</v>
      </c>
      <c r="B1607" s="208" t="s">
        <v>4229</v>
      </c>
      <c r="C1607" s="203" t="s">
        <v>4230</v>
      </c>
      <c r="D1607" s="203" t="s">
        <v>4231</v>
      </c>
      <c r="E1607" s="266">
        <v>460</v>
      </c>
      <c r="F1607" s="205"/>
      <c r="G1607" s="206" t="s">
        <v>4232</v>
      </c>
      <c r="H1607" s="231" t="s">
        <v>4233</v>
      </c>
    </row>
    <row r="1608" spans="1:8" ht="15" customHeight="1" thickBot="1">
      <c r="A1608" s="208">
        <v>58652</v>
      </c>
      <c r="B1608" s="208" t="s">
        <v>4234</v>
      </c>
      <c r="C1608" s="203" t="s">
        <v>4235</v>
      </c>
      <c r="D1608" s="203" t="s">
        <v>4236</v>
      </c>
      <c r="E1608" s="266">
        <v>460</v>
      </c>
      <c r="F1608" s="205"/>
      <c r="G1608" s="206" t="s">
        <v>4232</v>
      </c>
      <c r="H1608" s="231" t="s">
        <v>4233</v>
      </c>
    </row>
    <row r="1609" spans="1:8" ht="15" customHeight="1" thickBot="1">
      <c r="A1609" s="208">
        <v>58653</v>
      </c>
      <c r="B1609" s="208" t="s">
        <v>4237</v>
      </c>
      <c r="C1609" s="203" t="s">
        <v>4238</v>
      </c>
      <c r="D1609" s="203" t="s">
        <v>4239</v>
      </c>
      <c r="E1609" s="266">
        <v>460</v>
      </c>
      <c r="F1609" s="205"/>
      <c r="G1609" s="206" t="s">
        <v>4232</v>
      </c>
      <c r="H1609" s="231" t="s">
        <v>4233</v>
      </c>
    </row>
    <row r="1610" spans="1:8" ht="15" customHeight="1" thickBot="1">
      <c r="A1610" s="208">
        <v>54332</v>
      </c>
      <c r="B1610" s="208" t="s">
        <v>1052</v>
      </c>
      <c r="C1610" s="265" t="s">
        <v>4240</v>
      </c>
      <c r="D1610" s="265" t="s">
        <v>4240</v>
      </c>
      <c r="E1610" s="266">
        <v>50</v>
      </c>
      <c r="F1610" s="205"/>
      <c r="G1610" s="206" t="s">
        <v>4232</v>
      </c>
      <c r="H1610" s="231" t="s">
        <v>4233</v>
      </c>
    </row>
    <row r="1611" spans="1:8" ht="15" customHeight="1" thickBot="1">
      <c r="A1611" s="201">
        <v>54331</v>
      </c>
      <c r="B1611" s="208" t="s">
        <v>1052</v>
      </c>
      <c r="C1611" s="265" t="s">
        <v>4241</v>
      </c>
      <c r="D1611" s="203" t="s">
        <v>4242</v>
      </c>
      <c r="E1611" s="266">
        <v>2400</v>
      </c>
      <c r="F1611" s="205"/>
      <c r="G1611" s="206" t="s">
        <v>1055</v>
      </c>
      <c r="H1611" s="231" t="s">
        <v>4233</v>
      </c>
    </row>
    <row r="1612" spans="1:8" ht="15" customHeight="1" thickBot="1">
      <c r="A1612" s="208">
        <v>58647</v>
      </c>
      <c r="B1612" s="208" t="s">
        <v>4243</v>
      </c>
      <c r="C1612" s="203" t="s">
        <v>4244</v>
      </c>
      <c r="D1612" s="203" t="s">
        <v>4245</v>
      </c>
      <c r="E1612" s="204">
        <v>390</v>
      </c>
      <c r="F1612" s="205" t="s">
        <v>4246</v>
      </c>
      <c r="G1612" s="206" t="s">
        <v>4232</v>
      </c>
      <c r="H1612" s="231" t="s">
        <v>4233</v>
      </c>
    </row>
    <row r="1613" spans="1:8" ht="15" customHeight="1" thickBot="1">
      <c r="A1613" s="208">
        <v>58648</v>
      </c>
      <c r="B1613" s="208" t="s">
        <v>4247</v>
      </c>
      <c r="C1613" s="203" t="s">
        <v>4248</v>
      </c>
      <c r="D1613" s="203" t="s">
        <v>4249</v>
      </c>
      <c r="E1613" s="204">
        <v>390</v>
      </c>
      <c r="F1613" s="205" t="s">
        <v>4250</v>
      </c>
      <c r="G1613" s="206" t="s">
        <v>4232</v>
      </c>
      <c r="H1613" s="231" t="s">
        <v>4233</v>
      </c>
    </row>
    <row r="1614" spans="1:8" ht="15" customHeight="1" thickBot="1">
      <c r="A1614" s="208">
        <v>58649</v>
      </c>
      <c r="B1614" s="208" t="s">
        <v>4251</v>
      </c>
      <c r="C1614" s="203" t="s">
        <v>4252</v>
      </c>
      <c r="D1614" s="203" t="s">
        <v>4253</v>
      </c>
      <c r="E1614" s="204">
        <v>390</v>
      </c>
      <c r="F1614" s="205"/>
      <c r="G1614" s="206" t="s">
        <v>4232</v>
      </c>
      <c r="H1614" s="231" t="s">
        <v>4233</v>
      </c>
    </row>
    <row r="1615" spans="1:8" ht="15" customHeight="1" thickBot="1">
      <c r="A1615" s="208">
        <v>58650</v>
      </c>
      <c r="B1615" s="208" t="s">
        <v>4254</v>
      </c>
      <c r="C1615" s="203" t="s">
        <v>4255</v>
      </c>
      <c r="D1615" s="203" t="s">
        <v>4256</v>
      </c>
      <c r="E1615" s="204">
        <v>390</v>
      </c>
      <c r="F1615" s="205"/>
      <c r="G1615" s="206" t="s">
        <v>4232</v>
      </c>
      <c r="H1615" s="231" t="s">
        <v>4233</v>
      </c>
    </row>
    <row r="1616" spans="1:8" ht="15" customHeight="1" thickBot="1">
      <c r="A1616" s="201">
        <v>58525</v>
      </c>
      <c r="B1616" s="208" t="s">
        <v>1052</v>
      </c>
      <c r="C1616" s="221" t="s">
        <v>4257</v>
      </c>
      <c r="D1616" s="243" t="s">
        <v>4258</v>
      </c>
      <c r="E1616" s="244">
        <v>100</v>
      </c>
      <c r="F1616" s="205"/>
      <c r="G1616" s="206" t="s">
        <v>4232</v>
      </c>
      <c r="H1616" s="231" t="s">
        <v>4233</v>
      </c>
    </row>
    <row r="1617" spans="1:8" ht="15" customHeight="1" thickBot="1">
      <c r="A1617" s="201">
        <v>58532</v>
      </c>
      <c r="B1617" s="208" t="s">
        <v>4259</v>
      </c>
      <c r="C1617" s="221" t="s">
        <v>4260</v>
      </c>
      <c r="D1617" s="243" t="s">
        <v>4261</v>
      </c>
      <c r="E1617" s="244">
        <v>490</v>
      </c>
      <c r="F1617" s="205"/>
      <c r="G1617" s="206" t="s">
        <v>2394</v>
      </c>
      <c r="H1617" s="231" t="s">
        <v>4233</v>
      </c>
    </row>
    <row r="1618" spans="1:8" ht="15" customHeight="1" thickBot="1">
      <c r="A1618" s="201">
        <v>58526</v>
      </c>
      <c r="B1618" s="208" t="s">
        <v>4262</v>
      </c>
      <c r="C1618" s="221" t="s">
        <v>4263</v>
      </c>
      <c r="D1618" s="243" t="s">
        <v>4264</v>
      </c>
      <c r="E1618" s="244">
        <v>600</v>
      </c>
      <c r="F1618" s="205"/>
      <c r="G1618" s="206" t="s">
        <v>1622</v>
      </c>
      <c r="H1618" s="231" t="s">
        <v>4233</v>
      </c>
    </row>
    <row r="1619" spans="1:8" ht="15" customHeight="1" thickBot="1">
      <c r="A1619" s="208">
        <v>54413</v>
      </c>
      <c r="B1619" s="208" t="s">
        <v>4265</v>
      </c>
      <c r="C1619" s="203" t="s">
        <v>4266</v>
      </c>
      <c r="D1619" s="203" t="s">
        <v>4266</v>
      </c>
      <c r="E1619" s="204">
        <v>490</v>
      </c>
      <c r="F1619" s="205"/>
      <c r="G1619" s="206" t="s">
        <v>4232</v>
      </c>
      <c r="H1619" s="231" t="s">
        <v>4233</v>
      </c>
    </row>
    <row r="1620" spans="1:8" ht="15" customHeight="1" thickBot="1">
      <c r="A1620" s="208">
        <v>54414</v>
      </c>
      <c r="B1620" s="208" t="s">
        <v>4267</v>
      </c>
      <c r="C1620" s="203" t="s">
        <v>4268</v>
      </c>
      <c r="D1620" s="203" t="s">
        <v>4268</v>
      </c>
      <c r="E1620" s="204">
        <v>410</v>
      </c>
      <c r="F1620" s="205"/>
      <c r="G1620" s="206" t="s">
        <v>4232</v>
      </c>
      <c r="H1620" s="231" t="s">
        <v>4233</v>
      </c>
    </row>
    <row r="1621" spans="1:8" ht="15" customHeight="1" thickBot="1">
      <c r="A1621" s="201">
        <v>54373</v>
      </c>
      <c r="B1621" s="208" t="s">
        <v>1052</v>
      </c>
      <c r="C1621" s="339" t="s">
        <v>4269</v>
      </c>
      <c r="D1621" s="202" t="s">
        <v>4270</v>
      </c>
      <c r="E1621" s="204">
        <v>200</v>
      </c>
      <c r="F1621" s="205"/>
      <c r="G1621" s="206" t="s">
        <v>1055</v>
      </c>
      <c r="H1621" s="231" t="s">
        <v>4233</v>
      </c>
    </row>
    <row r="1622" spans="1:8" ht="15" customHeight="1" thickBot="1">
      <c r="A1622" s="201">
        <v>58527</v>
      </c>
      <c r="B1622" s="208" t="s">
        <v>4271</v>
      </c>
      <c r="C1622" s="221" t="s">
        <v>4272</v>
      </c>
      <c r="D1622" s="243" t="s">
        <v>4273</v>
      </c>
      <c r="E1622" s="244">
        <v>2200</v>
      </c>
      <c r="F1622" s="205"/>
      <c r="G1622" s="206" t="s">
        <v>1622</v>
      </c>
      <c r="H1622" s="231" t="s">
        <v>4233</v>
      </c>
    </row>
    <row r="1623" spans="1:8" ht="15" customHeight="1" thickBot="1">
      <c r="A1623" s="201">
        <v>58595</v>
      </c>
      <c r="B1623" s="231" t="s">
        <v>4274</v>
      </c>
      <c r="C1623" s="203" t="s">
        <v>4275</v>
      </c>
      <c r="D1623" s="202" t="s">
        <v>4275</v>
      </c>
      <c r="E1623" s="204">
        <v>710</v>
      </c>
      <c r="F1623" s="205"/>
      <c r="G1623" s="206" t="s">
        <v>1622</v>
      </c>
      <c r="H1623" s="231" t="s">
        <v>4233</v>
      </c>
    </row>
    <row r="1624" spans="1:8" ht="15" customHeight="1" thickBot="1">
      <c r="A1624" s="201">
        <v>58596</v>
      </c>
      <c r="B1624" s="231" t="s">
        <v>4276</v>
      </c>
      <c r="C1624" s="203" t="s">
        <v>4277</v>
      </c>
      <c r="D1624" s="202" t="s">
        <v>4277</v>
      </c>
      <c r="E1624" s="204">
        <v>1810</v>
      </c>
      <c r="F1624" s="205"/>
      <c r="G1624" s="206" t="s">
        <v>1622</v>
      </c>
      <c r="H1624" s="231" t="s">
        <v>4233</v>
      </c>
    </row>
    <row r="1625" spans="1:8" ht="15" customHeight="1" thickBot="1">
      <c r="A1625" s="208">
        <v>58050</v>
      </c>
      <c r="B1625" s="208" t="s">
        <v>4278</v>
      </c>
      <c r="C1625" s="203" t="s">
        <v>4279</v>
      </c>
      <c r="D1625" s="203" t="s">
        <v>4280</v>
      </c>
      <c r="E1625" s="204">
        <v>200</v>
      </c>
      <c r="F1625" s="205" t="s">
        <v>2482</v>
      </c>
      <c r="G1625" s="206" t="s">
        <v>1989</v>
      </c>
      <c r="H1625" s="231" t="s">
        <v>4281</v>
      </c>
    </row>
    <row r="1626" spans="1:8" ht="15" customHeight="1" thickBot="1">
      <c r="A1626" s="208">
        <v>58051</v>
      </c>
      <c r="B1626" s="208" t="s">
        <v>4282</v>
      </c>
      <c r="C1626" s="203" t="s">
        <v>4283</v>
      </c>
      <c r="D1626" s="203" t="s">
        <v>4284</v>
      </c>
      <c r="E1626" s="204">
        <v>200</v>
      </c>
      <c r="F1626" s="205"/>
      <c r="G1626" s="206" t="s">
        <v>1989</v>
      </c>
      <c r="H1626" s="231" t="s">
        <v>4281</v>
      </c>
    </row>
    <row r="1627" spans="1:8" ht="15" customHeight="1" thickBot="1">
      <c r="A1627" s="208">
        <v>58052</v>
      </c>
      <c r="B1627" s="340" t="s">
        <v>4285</v>
      </c>
      <c r="C1627" s="203" t="s">
        <v>4286</v>
      </c>
      <c r="D1627" s="203" t="s">
        <v>4287</v>
      </c>
      <c r="E1627" s="204">
        <v>200</v>
      </c>
      <c r="F1627" s="205"/>
      <c r="G1627" s="206" t="s">
        <v>1989</v>
      </c>
      <c r="H1627" s="231" t="s">
        <v>4281</v>
      </c>
    </row>
    <row r="1628" spans="1:8" ht="15" customHeight="1" thickBot="1">
      <c r="A1628" s="208">
        <v>58053</v>
      </c>
      <c r="B1628" s="208">
        <v>59</v>
      </c>
      <c r="C1628" s="203" t="s">
        <v>4288</v>
      </c>
      <c r="D1628" s="203" t="s">
        <v>4289</v>
      </c>
      <c r="E1628" s="204">
        <v>200</v>
      </c>
      <c r="F1628" s="205"/>
      <c r="G1628" s="206" t="s">
        <v>1989</v>
      </c>
      <c r="H1628" s="231" t="s">
        <v>4281</v>
      </c>
    </row>
    <row r="1629" spans="1:8" ht="15" customHeight="1" thickBot="1">
      <c r="A1629" s="208">
        <v>58054</v>
      </c>
      <c r="B1629" s="208">
        <v>140</v>
      </c>
      <c r="C1629" s="203" t="s">
        <v>4290</v>
      </c>
      <c r="D1629" s="203" t="s">
        <v>4291</v>
      </c>
      <c r="E1629" s="204">
        <v>200</v>
      </c>
      <c r="F1629" s="205"/>
      <c r="G1629" s="206" t="s">
        <v>1989</v>
      </c>
      <c r="H1629" s="231" t="s">
        <v>4281</v>
      </c>
    </row>
    <row r="1630" spans="1:8" ht="15" customHeight="1" thickBot="1">
      <c r="A1630" s="208">
        <v>58055</v>
      </c>
      <c r="B1630" s="208">
        <v>12</v>
      </c>
      <c r="C1630" s="203" t="s">
        <v>4292</v>
      </c>
      <c r="D1630" s="203" t="s">
        <v>4293</v>
      </c>
      <c r="E1630" s="204">
        <v>200</v>
      </c>
      <c r="F1630" s="205"/>
      <c r="G1630" s="206" t="s">
        <v>1989</v>
      </c>
      <c r="H1630" s="231" t="s">
        <v>4281</v>
      </c>
    </row>
    <row r="1631" spans="1:8" ht="15" customHeight="1" thickBot="1">
      <c r="A1631" s="208">
        <v>58056</v>
      </c>
      <c r="B1631" s="208">
        <v>5</v>
      </c>
      <c r="C1631" s="203" t="s">
        <v>4294</v>
      </c>
      <c r="D1631" s="203" t="s">
        <v>4295</v>
      </c>
      <c r="E1631" s="204">
        <v>200</v>
      </c>
      <c r="F1631" s="205"/>
      <c r="G1631" s="206" t="s">
        <v>1989</v>
      </c>
      <c r="H1631" s="231" t="s">
        <v>4281</v>
      </c>
    </row>
    <row r="1632" spans="1:8" ht="15" customHeight="1" thickBot="1">
      <c r="A1632" s="208">
        <v>58057</v>
      </c>
      <c r="B1632" s="208">
        <v>34</v>
      </c>
      <c r="C1632" s="203" t="s">
        <v>4296</v>
      </c>
      <c r="D1632" s="203" t="s">
        <v>4297</v>
      </c>
      <c r="E1632" s="204">
        <v>200</v>
      </c>
      <c r="F1632" s="205"/>
      <c r="G1632" s="206" t="s">
        <v>1989</v>
      </c>
      <c r="H1632" s="231" t="s">
        <v>4281</v>
      </c>
    </row>
    <row r="1633" spans="1:8" ht="15" customHeight="1" thickBot="1">
      <c r="A1633" s="208">
        <v>58058</v>
      </c>
      <c r="B1633" s="208">
        <v>118</v>
      </c>
      <c r="C1633" s="203" t="s">
        <v>4298</v>
      </c>
      <c r="D1633" s="203" t="s">
        <v>4299</v>
      </c>
      <c r="E1633" s="204">
        <v>200</v>
      </c>
      <c r="F1633" s="205"/>
      <c r="G1633" s="206" t="s">
        <v>1989</v>
      </c>
      <c r="H1633" s="231" t="s">
        <v>4281</v>
      </c>
    </row>
    <row r="1634" spans="1:8" ht="15" customHeight="1" thickBot="1">
      <c r="A1634" s="208">
        <v>58059</v>
      </c>
      <c r="B1634" s="208">
        <v>107</v>
      </c>
      <c r="C1634" s="203" t="s">
        <v>4300</v>
      </c>
      <c r="D1634" s="203" t="s">
        <v>4301</v>
      </c>
      <c r="E1634" s="204">
        <v>200</v>
      </c>
      <c r="F1634" s="205"/>
      <c r="G1634" s="206" t="s">
        <v>1989</v>
      </c>
      <c r="H1634" s="231" t="s">
        <v>4281</v>
      </c>
    </row>
    <row r="1635" spans="1:8" ht="15" customHeight="1" thickBot="1">
      <c r="A1635" s="208">
        <v>58060</v>
      </c>
      <c r="B1635" s="208">
        <v>144</v>
      </c>
      <c r="C1635" s="203" t="s">
        <v>4302</v>
      </c>
      <c r="D1635" s="203" t="s">
        <v>4303</v>
      </c>
      <c r="E1635" s="204">
        <v>200</v>
      </c>
      <c r="F1635" s="205"/>
      <c r="G1635" s="206" t="s">
        <v>1989</v>
      </c>
      <c r="H1635" s="231" t="s">
        <v>4281</v>
      </c>
    </row>
    <row r="1636" spans="1:8" ht="15" customHeight="1" thickBot="1">
      <c r="A1636" s="208">
        <v>58061</v>
      </c>
      <c r="B1636" s="208">
        <v>20</v>
      </c>
      <c r="C1636" s="203" t="s">
        <v>4304</v>
      </c>
      <c r="D1636" s="203" t="s">
        <v>4305</v>
      </c>
      <c r="E1636" s="204">
        <v>200</v>
      </c>
      <c r="F1636" s="205"/>
      <c r="G1636" s="206" t="s">
        <v>1989</v>
      </c>
      <c r="H1636" s="231" t="s">
        <v>4281</v>
      </c>
    </row>
    <row r="1637" spans="1:8" ht="15" customHeight="1" thickBot="1">
      <c r="A1637" s="208">
        <v>58062</v>
      </c>
      <c r="B1637" s="208">
        <v>41</v>
      </c>
      <c r="C1637" s="203" t="s">
        <v>4306</v>
      </c>
      <c r="D1637" s="203" t="s">
        <v>4307</v>
      </c>
      <c r="E1637" s="204">
        <v>200</v>
      </c>
      <c r="F1637" s="205"/>
      <c r="G1637" s="206" t="s">
        <v>1989</v>
      </c>
      <c r="H1637" s="231" t="s">
        <v>4281</v>
      </c>
    </row>
    <row r="1638" spans="1:8" ht="15" customHeight="1" thickBot="1">
      <c r="A1638" s="208">
        <v>58063</v>
      </c>
      <c r="B1638" s="208">
        <v>141</v>
      </c>
      <c r="C1638" s="203" t="s">
        <v>4308</v>
      </c>
      <c r="D1638" s="203" t="s">
        <v>4309</v>
      </c>
      <c r="E1638" s="204">
        <v>200</v>
      </c>
      <c r="F1638" s="205"/>
      <c r="G1638" s="206" t="s">
        <v>1989</v>
      </c>
      <c r="H1638" s="231" t="s">
        <v>4281</v>
      </c>
    </row>
    <row r="1639" spans="1:8" ht="15" customHeight="1" thickBot="1">
      <c r="A1639" s="208">
        <v>58064</v>
      </c>
      <c r="B1639" s="208">
        <v>19</v>
      </c>
      <c r="C1639" s="203" t="s">
        <v>4310</v>
      </c>
      <c r="D1639" s="203" t="s">
        <v>4311</v>
      </c>
      <c r="E1639" s="204">
        <v>200</v>
      </c>
      <c r="F1639" s="205"/>
      <c r="G1639" s="206" t="s">
        <v>1989</v>
      </c>
      <c r="H1639" s="231" t="s">
        <v>4281</v>
      </c>
    </row>
    <row r="1640" spans="1:8" ht="15" customHeight="1" thickBot="1">
      <c r="A1640" s="208">
        <v>58065</v>
      </c>
      <c r="B1640" s="208">
        <v>99</v>
      </c>
      <c r="C1640" s="203" t="s">
        <v>4312</v>
      </c>
      <c r="D1640" s="203" t="s">
        <v>4313</v>
      </c>
      <c r="E1640" s="204">
        <v>200</v>
      </c>
      <c r="F1640" s="205"/>
      <c r="G1640" s="206" t="s">
        <v>1989</v>
      </c>
      <c r="H1640" s="231" t="s">
        <v>4281</v>
      </c>
    </row>
    <row r="1641" spans="1:8" ht="15" customHeight="1" thickBot="1">
      <c r="A1641" s="208">
        <v>58066</v>
      </c>
      <c r="B1641" s="208">
        <v>17</v>
      </c>
      <c r="C1641" s="203" t="s">
        <v>4314</v>
      </c>
      <c r="D1641" s="203" t="s">
        <v>4315</v>
      </c>
      <c r="E1641" s="204">
        <v>200</v>
      </c>
      <c r="F1641" s="205"/>
      <c r="G1641" s="206" t="s">
        <v>1989</v>
      </c>
      <c r="H1641" s="231" t="s">
        <v>4281</v>
      </c>
    </row>
    <row r="1642" spans="1:8" ht="15" customHeight="1" thickBot="1">
      <c r="A1642" s="208">
        <v>58067</v>
      </c>
      <c r="B1642" s="208">
        <v>185</v>
      </c>
      <c r="C1642" s="203" t="s">
        <v>4316</v>
      </c>
      <c r="D1642" s="203" t="s">
        <v>4317</v>
      </c>
      <c r="E1642" s="204">
        <v>200</v>
      </c>
      <c r="F1642" s="205"/>
      <c r="G1642" s="206" t="s">
        <v>1989</v>
      </c>
      <c r="H1642" s="231" t="s">
        <v>4281</v>
      </c>
    </row>
    <row r="1643" spans="1:8" ht="15" customHeight="1" thickBot="1">
      <c r="A1643" s="208">
        <v>58068</v>
      </c>
      <c r="B1643" s="208">
        <v>115</v>
      </c>
      <c r="C1643" s="203" t="s">
        <v>4318</v>
      </c>
      <c r="D1643" s="203" t="s">
        <v>4319</v>
      </c>
      <c r="E1643" s="204">
        <v>200</v>
      </c>
      <c r="F1643" s="205"/>
      <c r="G1643" s="206" t="s">
        <v>1989</v>
      </c>
      <c r="H1643" s="231" t="s">
        <v>4281</v>
      </c>
    </row>
    <row r="1644" spans="1:8" ht="15" customHeight="1" thickBot="1">
      <c r="A1644" s="208">
        <v>58069</v>
      </c>
      <c r="B1644" s="208">
        <v>111</v>
      </c>
      <c r="C1644" s="203" t="s">
        <v>4320</v>
      </c>
      <c r="D1644" s="203" t="s">
        <v>4321</v>
      </c>
      <c r="E1644" s="204">
        <v>200</v>
      </c>
      <c r="F1644" s="205"/>
      <c r="G1644" s="206" t="s">
        <v>1989</v>
      </c>
      <c r="H1644" s="231" t="s">
        <v>4281</v>
      </c>
    </row>
    <row r="1645" spans="1:8" ht="15" customHeight="1" thickBot="1">
      <c r="A1645" s="208">
        <v>58070</v>
      </c>
      <c r="B1645" s="208">
        <v>29</v>
      </c>
      <c r="C1645" s="203" t="s">
        <v>4322</v>
      </c>
      <c r="D1645" s="203" t="s">
        <v>4323</v>
      </c>
      <c r="E1645" s="204">
        <v>200</v>
      </c>
      <c r="F1645" s="205"/>
      <c r="G1645" s="206" t="s">
        <v>1989</v>
      </c>
      <c r="H1645" s="231" t="s">
        <v>4281</v>
      </c>
    </row>
    <row r="1646" spans="1:8" ht="15" customHeight="1" thickBot="1">
      <c r="A1646" s="208">
        <v>58071</v>
      </c>
      <c r="B1646" s="208">
        <v>148</v>
      </c>
      <c r="C1646" s="203" t="s">
        <v>4324</v>
      </c>
      <c r="D1646" s="203" t="s">
        <v>4325</v>
      </c>
      <c r="E1646" s="204">
        <v>200</v>
      </c>
      <c r="F1646" s="205"/>
      <c r="G1646" s="206" t="s">
        <v>1989</v>
      </c>
      <c r="H1646" s="231" t="s">
        <v>4281</v>
      </c>
    </row>
    <row r="1647" spans="1:8" ht="15" customHeight="1" thickBot="1">
      <c r="A1647" s="208">
        <v>58072</v>
      </c>
      <c r="B1647" s="208">
        <v>48</v>
      </c>
      <c r="C1647" s="203" t="s">
        <v>4326</v>
      </c>
      <c r="D1647" s="203" t="s">
        <v>4327</v>
      </c>
      <c r="E1647" s="204">
        <v>200</v>
      </c>
      <c r="F1647" s="205"/>
      <c r="G1647" s="206" t="s">
        <v>1989</v>
      </c>
      <c r="H1647" s="231" t="s">
        <v>4281</v>
      </c>
    </row>
    <row r="1648" spans="1:8" ht="15" customHeight="1" thickBot="1">
      <c r="A1648" s="208">
        <v>58073</v>
      </c>
      <c r="B1648" s="208">
        <v>55</v>
      </c>
      <c r="C1648" s="203" t="s">
        <v>4328</v>
      </c>
      <c r="D1648" s="203" t="s">
        <v>4329</v>
      </c>
      <c r="E1648" s="204">
        <v>200</v>
      </c>
      <c r="F1648" s="205"/>
      <c r="G1648" s="206" t="s">
        <v>1989</v>
      </c>
      <c r="H1648" s="231" t="s">
        <v>4281</v>
      </c>
    </row>
    <row r="1649" spans="1:8" ht="15" customHeight="1" thickBot="1">
      <c r="A1649" s="208">
        <v>58074</v>
      </c>
      <c r="B1649" s="208">
        <v>57</v>
      </c>
      <c r="C1649" s="203" t="s">
        <v>4330</v>
      </c>
      <c r="D1649" s="203" t="s">
        <v>4331</v>
      </c>
      <c r="E1649" s="204">
        <v>200</v>
      </c>
      <c r="F1649" s="205"/>
      <c r="G1649" s="206" t="s">
        <v>1989</v>
      </c>
      <c r="H1649" s="231" t="s">
        <v>4281</v>
      </c>
    </row>
    <row r="1650" spans="1:8" s="207" customFormat="1" ht="15" customHeight="1" thickBot="1">
      <c r="A1650" s="208">
        <v>54232</v>
      </c>
      <c r="B1650" s="208">
        <v>1</v>
      </c>
      <c r="C1650" s="203" t="s">
        <v>4332</v>
      </c>
      <c r="D1650" s="203" t="s">
        <v>4333</v>
      </c>
      <c r="E1650" s="204">
        <v>80</v>
      </c>
      <c r="F1650" s="205"/>
      <c r="G1650" s="206" t="s">
        <v>2865</v>
      </c>
      <c r="H1650" s="231" t="s">
        <v>4281</v>
      </c>
    </row>
    <row r="1651" spans="1:8" s="207" customFormat="1" ht="15" customHeight="1" thickBot="1">
      <c r="A1651" s="208">
        <v>54233</v>
      </c>
      <c r="B1651" s="208">
        <v>2</v>
      </c>
      <c r="C1651" s="203" t="s">
        <v>4334</v>
      </c>
      <c r="D1651" s="203" t="s">
        <v>4335</v>
      </c>
      <c r="E1651" s="204">
        <v>80</v>
      </c>
      <c r="F1651" s="205"/>
      <c r="G1651" s="206" t="s">
        <v>2865</v>
      </c>
      <c r="H1651" s="231" t="s">
        <v>4281</v>
      </c>
    </row>
    <row r="1652" spans="1:8" s="207" customFormat="1" ht="15" customHeight="1" thickBot="1">
      <c r="A1652" s="208">
        <v>54234</v>
      </c>
      <c r="B1652" s="208">
        <v>3</v>
      </c>
      <c r="C1652" s="203" t="s">
        <v>4336</v>
      </c>
      <c r="D1652" s="203" t="s">
        <v>4337</v>
      </c>
      <c r="E1652" s="204">
        <v>80</v>
      </c>
      <c r="F1652" s="205"/>
      <c r="G1652" s="206" t="s">
        <v>2865</v>
      </c>
      <c r="H1652" s="231" t="s">
        <v>4281</v>
      </c>
    </row>
    <row r="1653" spans="1:8" s="207" customFormat="1" ht="15" customHeight="1" thickBot="1">
      <c r="A1653" s="208">
        <v>54235</v>
      </c>
      <c r="B1653" s="208">
        <v>6</v>
      </c>
      <c r="C1653" s="203" t="s">
        <v>4338</v>
      </c>
      <c r="D1653" s="203" t="s">
        <v>4339</v>
      </c>
      <c r="E1653" s="204">
        <v>80</v>
      </c>
      <c r="F1653" s="205"/>
      <c r="G1653" s="206" t="s">
        <v>2865</v>
      </c>
      <c r="H1653" s="231" t="s">
        <v>4281</v>
      </c>
    </row>
    <row r="1654" spans="1:8" s="207" customFormat="1" ht="15" customHeight="1" thickBot="1">
      <c r="A1654" s="208">
        <v>54236</v>
      </c>
      <c r="B1654" s="208">
        <v>7</v>
      </c>
      <c r="C1654" s="203" t="s">
        <v>4340</v>
      </c>
      <c r="D1654" s="203" t="s">
        <v>4341</v>
      </c>
      <c r="E1654" s="204">
        <v>80</v>
      </c>
      <c r="F1654" s="205"/>
      <c r="G1654" s="206" t="s">
        <v>2865</v>
      </c>
      <c r="H1654" s="231" t="s">
        <v>4281</v>
      </c>
    </row>
    <row r="1655" spans="1:8" s="207" customFormat="1" ht="15" customHeight="1" thickBot="1">
      <c r="A1655" s="208">
        <v>54237</v>
      </c>
      <c r="B1655" s="208">
        <v>8</v>
      </c>
      <c r="C1655" s="203" t="s">
        <v>4342</v>
      </c>
      <c r="D1655" s="203" t="s">
        <v>4343</v>
      </c>
      <c r="E1655" s="204">
        <v>80</v>
      </c>
      <c r="F1655" s="205"/>
      <c r="G1655" s="206" t="s">
        <v>2865</v>
      </c>
      <c r="H1655" s="231" t="s">
        <v>4281</v>
      </c>
    </row>
    <row r="1656" spans="1:8" s="207" customFormat="1" ht="15" customHeight="1" thickBot="1">
      <c r="A1656" s="208">
        <v>54238</v>
      </c>
      <c r="B1656" s="208">
        <v>9</v>
      </c>
      <c r="C1656" s="203" t="s">
        <v>4344</v>
      </c>
      <c r="D1656" s="203" t="s">
        <v>4345</v>
      </c>
      <c r="E1656" s="204">
        <v>80</v>
      </c>
      <c r="F1656" s="205"/>
      <c r="G1656" s="206" t="s">
        <v>2865</v>
      </c>
      <c r="H1656" s="231" t="s">
        <v>4281</v>
      </c>
    </row>
    <row r="1657" spans="1:8" s="207" customFormat="1" ht="15" customHeight="1" thickBot="1">
      <c r="A1657" s="208">
        <v>54239</v>
      </c>
      <c r="B1657" s="208">
        <v>11</v>
      </c>
      <c r="C1657" s="203" t="s">
        <v>4346</v>
      </c>
      <c r="D1657" s="203" t="s">
        <v>4347</v>
      </c>
      <c r="E1657" s="204">
        <v>80</v>
      </c>
      <c r="F1657" s="205"/>
      <c r="G1657" s="206" t="s">
        <v>2865</v>
      </c>
      <c r="H1657" s="231" t="s">
        <v>4281</v>
      </c>
    </row>
    <row r="1658" spans="1:8" s="207" customFormat="1" ht="15" customHeight="1" thickBot="1">
      <c r="A1658" s="208">
        <v>54240</v>
      </c>
      <c r="B1658" s="208">
        <v>12</v>
      </c>
      <c r="C1658" s="203" t="s">
        <v>4348</v>
      </c>
      <c r="D1658" s="203" t="s">
        <v>4349</v>
      </c>
      <c r="E1658" s="204">
        <v>80</v>
      </c>
      <c r="F1658" s="205"/>
      <c r="G1658" s="206" t="s">
        <v>2865</v>
      </c>
      <c r="H1658" s="231" t="s">
        <v>4281</v>
      </c>
    </row>
    <row r="1659" spans="1:8" s="207" customFormat="1" ht="15" customHeight="1" thickBot="1">
      <c r="A1659" s="208">
        <v>54241</v>
      </c>
      <c r="B1659" s="208">
        <v>13</v>
      </c>
      <c r="C1659" s="203" t="s">
        <v>4350</v>
      </c>
      <c r="D1659" s="203" t="s">
        <v>4351</v>
      </c>
      <c r="E1659" s="204">
        <v>80</v>
      </c>
      <c r="F1659" s="205"/>
      <c r="G1659" s="206" t="s">
        <v>2865</v>
      </c>
      <c r="H1659" s="231" t="s">
        <v>4281</v>
      </c>
    </row>
    <row r="1660" spans="1:8" s="207" customFormat="1" ht="15" customHeight="1" thickBot="1">
      <c r="A1660" s="208">
        <v>54242</v>
      </c>
      <c r="B1660" s="208">
        <v>17</v>
      </c>
      <c r="C1660" s="203" t="s">
        <v>4352</v>
      </c>
      <c r="D1660" s="203" t="s">
        <v>4353</v>
      </c>
      <c r="E1660" s="204">
        <v>80</v>
      </c>
      <c r="F1660" s="205"/>
      <c r="G1660" s="206" t="s">
        <v>2865</v>
      </c>
      <c r="H1660" s="231" t="s">
        <v>4281</v>
      </c>
    </row>
    <row r="1661" spans="1:8" s="207" customFormat="1" ht="15" customHeight="1" thickBot="1">
      <c r="A1661" s="208">
        <v>54243</v>
      </c>
      <c r="B1661" s="208">
        <v>18</v>
      </c>
      <c r="C1661" s="203" t="s">
        <v>4354</v>
      </c>
      <c r="D1661" s="203" t="s">
        <v>4355</v>
      </c>
      <c r="E1661" s="204">
        <v>80</v>
      </c>
      <c r="F1661" s="205"/>
      <c r="G1661" s="206" t="s">
        <v>2865</v>
      </c>
      <c r="H1661" s="231" t="s">
        <v>4281</v>
      </c>
    </row>
    <row r="1662" spans="1:8" s="207" customFormat="1" ht="15" customHeight="1" thickBot="1">
      <c r="A1662" s="208">
        <v>54244</v>
      </c>
      <c r="B1662" s="208">
        <v>19</v>
      </c>
      <c r="C1662" s="203" t="s">
        <v>4356</v>
      </c>
      <c r="D1662" s="203" t="s">
        <v>4357</v>
      </c>
      <c r="E1662" s="204">
        <v>80</v>
      </c>
      <c r="F1662" s="205"/>
      <c r="G1662" s="206" t="s">
        <v>2865</v>
      </c>
      <c r="H1662" s="231" t="s">
        <v>4281</v>
      </c>
    </row>
    <row r="1663" spans="1:8" s="207" customFormat="1" ht="15" customHeight="1" thickBot="1">
      <c r="A1663" s="208">
        <v>54245</v>
      </c>
      <c r="B1663" s="208">
        <v>21</v>
      </c>
      <c r="C1663" s="203" t="s">
        <v>4358</v>
      </c>
      <c r="D1663" s="203" t="s">
        <v>4359</v>
      </c>
      <c r="E1663" s="204">
        <v>80</v>
      </c>
      <c r="F1663" s="205"/>
      <c r="G1663" s="206" t="s">
        <v>2865</v>
      </c>
      <c r="H1663" s="231" t="s">
        <v>4281</v>
      </c>
    </row>
    <row r="1664" spans="1:8" s="207" customFormat="1" ht="15" customHeight="1" thickBot="1">
      <c r="A1664" s="208">
        <v>54246</v>
      </c>
      <c r="B1664" s="208">
        <v>23</v>
      </c>
      <c r="C1664" s="203" t="s">
        <v>4360</v>
      </c>
      <c r="D1664" s="203" t="s">
        <v>4361</v>
      </c>
      <c r="E1664" s="204">
        <v>80</v>
      </c>
      <c r="F1664" s="205"/>
      <c r="G1664" s="206" t="s">
        <v>2865</v>
      </c>
      <c r="H1664" s="231" t="s">
        <v>4281</v>
      </c>
    </row>
    <row r="1665" spans="1:8" s="207" customFormat="1" ht="15" customHeight="1" thickBot="1">
      <c r="A1665" s="208">
        <v>54247</v>
      </c>
      <c r="B1665" s="208">
        <v>24</v>
      </c>
      <c r="C1665" s="203" t="s">
        <v>4362</v>
      </c>
      <c r="D1665" s="203" t="s">
        <v>4363</v>
      </c>
      <c r="E1665" s="204">
        <v>80</v>
      </c>
      <c r="F1665" s="205"/>
      <c r="G1665" s="206" t="s">
        <v>2865</v>
      </c>
      <c r="H1665" s="231" t="s">
        <v>4281</v>
      </c>
    </row>
    <row r="1666" spans="1:8" s="207" customFormat="1" ht="15" customHeight="1" thickBot="1">
      <c r="A1666" s="201">
        <v>54365</v>
      </c>
      <c r="B1666" s="208">
        <v>4</v>
      </c>
      <c r="C1666" s="202" t="s">
        <v>4364</v>
      </c>
      <c r="D1666" s="202" t="s">
        <v>4365</v>
      </c>
      <c r="E1666" s="204">
        <v>80</v>
      </c>
      <c r="F1666" s="205"/>
      <c r="G1666" s="206" t="s">
        <v>2865</v>
      </c>
      <c r="H1666" s="231" t="s">
        <v>4281</v>
      </c>
    </row>
    <row r="1667" spans="1:8" s="207" customFormat="1" ht="15" customHeight="1" thickBot="1">
      <c r="A1667" s="201">
        <v>54366</v>
      </c>
      <c r="B1667" s="208">
        <v>5</v>
      </c>
      <c r="C1667" s="202" t="s">
        <v>4366</v>
      </c>
      <c r="D1667" s="202" t="s">
        <v>4367</v>
      </c>
      <c r="E1667" s="204">
        <v>80</v>
      </c>
      <c r="F1667" s="205"/>
      <c r="G1667" s="206" t="s">
        <v>2865</v>
      </c>
      <c r="H1667" s="231" t="s">
        <v>4281</v>
      </c>
    </row>
    <row r="1668" spans="1:8" s="207" customFormat="1" ht="15" customHeight="1" thickBot="1">
      <c r="A1668" s="201">
        <v>54367</v>
      </c>
      <c r="B1668" s="208">
        <v>10</v>
      </c>
      <c r="C1668" s="202" t="s">
        <v>4368</v>
      </c>
      <c r="D1668" s="202" t="s">
        <v>4369</v>
      </c>
      <c r="E1668" s="204">
        <v>80</v>
      </c>
      <c r="F1668" s="205"/>
      <c r="G1668" s="206" t="s">
        <v>2865</v>
      </c>
      <c r="H1668" s="231" t="s">
        <v>4281</v>
      </c>
    </row>
    <row r="1669" spans="1:8" s="207" customFormat="1" ht="15" customHeight="1" thickBot="1">
      <c r="A1669" s="201">
        <v>54368</v>
      </c>
      <c r="B1669" s="208">
        <v>14</v>
      </c>
      <c r="C1669" s="202" t="s">
        <v>4370</v>
      </c>
      <c r="D1669" s="202" t="s">
        <v>4371</v>
      </c>
      <c r="E1669" s="204">
        <v>80</v>
      </c>
      <c r="F1669" s="205"/>
      <c r="G1669" s="206" t="s">
        <v>2865</v>
      </c>
      <c r="H1669" s="231" t="s">
        <v>4281</v>
      </c>
    </row>
    <row r="1670" spans="1:8" s="207" customFormat="1" ht="15" customHeight="1" thickBot="1">
      <c r="A1670" s="201">
        <v>54369</v>
      </c>
      <c r="B1670" s="208">
        <v>15</v>
      </c>
      <c r="C1670" s="202" t="s">
        <v>4372</v>
      </c>
      <c r="D1670" s="202" t="s">
        <v>4373</v>
      </c>
      <c r="E1670" s="204">
        <v>80</v>
      </c>
      <c r="F1670" s="205"/>
      <c r="G1670" s="206" t="s">
        <v>2865</v>
      </c>
      <c r="H1670" s="231" t="s">
        <v>4281</v>
      </c>
    </row>
    <row r="1671" spans="1:8" s="207" customFormat="1" ht="15" customHeight="1" thickBot="1">
      <c r="A1671" s="201">
        <v>54370</v>
      </c>
      <c r="B1671" s="208">
        <v>16</v>
      </c>
      <c r="C1671" s="202" t="s">
        <v>4374</v>
      </c>
      <c r="D1671" s="202" t="s">
        <v>4375</v>
      </c>
      <c r="E1671" s="204">
        <v>80</v>
      </c>
      <c r="F1671" s="205"/>
      <c r="G1671" s="206" t="s">
        <v>2865</v>
      </c>
      <c r="H1671" s="231" t="s">
        <v>4281</v>
      </c>
    </row>
    <row r="1672" spans="1:8" s="207" customFormat="1" ht="15" customHeight="1" thickBot="1">
      <c r="A1672" s="201">
        <v>54371</v>
      </c>
      <c r="B1672" s="208">
        <v>20</v>
      </c>
      <c r="C1672" s="202" t="s">
        <v>4376</v>
      </c>
      <c r="D1672" s="202" t="s">
        <v>4377</v>
      </c>
      <c r="E1672" s="204">
        <v>80</v>
      </c>
      <c r="F1672" s="205"/>
      <c r="G1672" s="206" t="s">
        <v>2865</v>
      </c>
      <c r="H1672" s="231" t="s">
        <v>4281</v>
      </c>
    </row>
    <row r="1673" spans="1:8" s="207" customFormat="1" ht="15" customHeight="1" thickBot="1">
      <c r="A1673" s="201">
        <v>54372</v>
      </c>
      <c r="B1673" s="208">
        <v>22</v>
      </c>
      <c r="C1673" s="202" t="s">
        <v>4378</v>
      </c>
      <c r="D1673" s="202" t="s">
        <v>4379</v>
      </c>
      <c r="E1673" s="204">
        <v>80</v>
      </c>
      <c r="F1673" s="205"/>
      <c r="G1673" s="206" t="s">
        <v>2865</v>
      </c>
      <c r="H1673" s="231" t="s">
        <v>4281</v>
      </c>
    </row>
    <row r="1674" spans="1:8" s="207" customFormat="1" ht="15" customHeight="1" thickBot="1">
      <c r="A1674" s="201">
        <v>57307</v>
      </c>
      <c r="B1674" s="208">
        <v>401</v>
      </c>
      <c r="C1674" s="202" t="s">
        <v>4380</v>
      </c>
      <c r="D1674" s="202" t="s">
        <v>4381</v>
      </c>
      <c r="E1674" s="204">
        <v>180</v>
      </c>
      <c r="F1674" s="205"/>
      <c r="G1674" s="206" t="s">
        <v>4382</v>
      </c>
      <c r="H1674" s="231" t="s">
        <v>4281</v>
      </c>
    </row>
    <row r="1675" spans="1:8" s="207" customFormat="1" ht="15" customHeight="1" thickBot="1">
      <c r="A1675" s="201">
        <v>57308</v>
      </c>
      <c r="B1675" s="208">
        <v>402</v>
      </c>
      <c r="C1675" s="202" t="s">
        <v>4383</v>
      </c>
      <c r="D1675" s="202" t="s">
        <v>4384</v>
      </c>
      <c r="E1675" s="204">
        <v>180</v>
      </c>
      <c r="F1675" s="205"/>
      <c r="G1675" s="206" t="s">
        <v>4382</v>
      </c>
      <c r="H1675" s="231" t="s">
        <v>4281</v>
      </c>
    </row>
    <row r="1676" spans="1:8" s="207" customFormat="1" ht="15" customHeight="1" thickBot="1">
      <c r="A1676" s="201">
        <v>55757</v>
      </c>
      <c r="B1676" s="208" t="s">
        <v>1052</v>
      </c>
      <c r="C1676" s="202" t="s">
        <v>4385</v>
      </c>
      <c r="D1676" s="202" t="s">
        <v>4385</v>
      </c>
      <c r="E1676" s="204">
        <v>150</v>
      </c>
      <c r="F1676" s="205"/>
      <c r="G1676" s="206" t="s">
        <v>1055</v>
      </c>
      <c r="H1676" s="231" t="s">
        <v>4281</v>
      </c>
    </row>
    <row r="1677" spans="1:8" ht="15" customHeight="1" thickBot="1">
      <c r="A1677" s="208">
        <v>57303</v>
      </c>
      <c r="B1677" s="208">
        <v>403</v>
      </c>
      <c r="C1677" s="203" t="s">
        <v>4386</v>
      </c>
      <c r="D1677" s="203" t="s">
        <v>4387</v>
      </c>
      <c r="E1677" s="204">
        <v>200</v>
      </c>
      <c r="F1677" s="205"/>
      <c r="G1677" s="206" t="s">
        <v>4382</v>
      </c>
      <c r="H1677" s="231" t="s">
        <v>4281</v>
      </c>
    </row>
    <row r="1678" spans="1:8" ht="15" customHeight="1" thickBot="1">
      <c r="A1678" s="208">
        <v>57304</v>
      </c>
      <c r="B1678" s="208">
        <v>3</v>
      </c>
      <c r="C1678" s="203" t="s">
        <v>4388</v>
      </c>
      <c r="D1678" s="203" t="s">
        <v>4389</v>
      </c>
      <c r="E1678" s="204">
        <v>250</v>
      </c>
      <c r="F1678" s="205"/>
      <c r="G1678" s="206" t="s">
        <v>4382</v>
      </c>
      <c r="H1678" s="231" t="s">
        <v>4281</v>
      </c>
    </row>
    <row r="1679" spans="1:8" ht="15" customHeight="1" thickBot="1">
      <c r="A1679" s="208">
        <v>57305</v>
      </c>
      <c r="B1679" s="208">
        <v>1</v>
      </c>
      <c r="C1679" s="203" t="s">
        <v>4390</v>
      </c>
      <c r="D1679" s="203" t="s">
        <v>4391</v>
      </c>
      <c r="E1679" s="204">
        <v>250</v>
      </c>
      <c r="F1679" s="205"/>
      <c r="G1679" s="206" t="s">
        <v>4382</v>
      </c>
      <c r="H1679" s="231" t="s">
        <v>4281</v>
      </c>
    </row>
    <row r="1680" spans="1:8" ht="15" customHeight="1" thickBot="1">
      <c r="A1680" s="208">
        <v>57306</v>
      </c>
      <c r="B1680" s="208">
        <v>2</v>
      </c>
      <c r="C1680" s="203" t="s">
        <v>4392</v>
      </c>
      <c r="D1680" s="203" t="s">
        <v>4393</v>
      </c>
      <c r="E1680" s="204">
        <v>250</v>
      </c>
      <c r="F1680" s="205"/>
      <c r="G1680" s="206" t="s">
        <v>4382</v>
      </c>
      <c r="H1680" s="231" t="s">
        <v>4281</v>
      </c>
    </row>
    <row r="1681" spans="1:8" s="220" customFormat="1" ht="15" customHeight="1" thickBot="1">
      <c r="A1681" s="208">
        <v>55754</v>
      </c>
      <c r="B1681" s="208" t="s">
        <v>1052</v>
      </c>
      <c r="C1681" s="203" t="s">
        <v>4394</v>
      </c>
      <c r="D1681" s="203" t="s">
        <v>4395</v>
      </c>
      <c r="E1681" s="204">
        <v>100</v>
      </c>
      <c r="F1681" s="205" t="s">
        <v>2482</v>
      </c>
      <c r="G1681" s="206" t="s">
        <v>1055</v>
      </c>
      <c r="H1681" s="231" t="s">
        <v>4281</v>
      </c>
    </row>
    <row r="1682" spans="1:8" s="220" customFormat="1" ht="15" customHeight="1" thickBot="1">
      <c r="A1682" s="208">
        <v>55755</v>
      </c>
      <c r="B1682" s="208" t="s">
        <v>1052</v>
      </c>
      <c r="C1682" s="203" t="s">
        <v>4396</v>
      </c>
      <c r="D1682" s="203" t="s">
        <v>4397</v>
      </c>
      <c r="E1682" s="204">
        <v>100</v>
      </c>
      <c r="F1682" s="205"/>
      <c r="G1682" s="206" t="s">
        <v>1055</v>
      </c>
      <c r="H1682" s="231" t="s">
        <v>4281</v>
      </c>
    </row>
    <row r="1683" spans="1:8" s="220" customFormat="1" ht="15" customHeight="1" thickBot="1">
      <c r="A1683" s="208">
        <v>55756</v>
      </c>
      <c r="B1683" s="208" t="s">
        <v>1052</v>
      </c>
      <c r="C1683" s="203" t="s">
        <v>4398</v>
      </c>
      <c r="D1683" s="203" t="s">
        <v>4399</v>
      </c>
      <c r="E1683" s="204">
        <v>100</v>
      </c>
      <c r="F1683" s="205"/>
      <c r="G1683" s="206" t="s">
        <v>1055</v>
      </c>
      <c r="H1683" s="231" t="s">
        <v>4281</v>
      </c>
    </row>
    <row r="1684" spans="1:8" s="220" customFormat="1" ht="15" customHeight="1" thickBot="1">
      <c r="A1684" s="208">
        <v>54206</v>
      </c>
      <c r="B1684" s="208" t="s">
        <v>4400</v>
      </c>
      <c r="C1684" s="203" t="s">
        <v>4401</v>
      </c>
      <c r="D1684" s="221" t="s">
        <v>4402</v>
      </c>
      <c r="E1684" s="204">
        <v>920</v>
      </c>
      <c r="F1684" s="205"/>
      <c r="G1684" s="206" t="s">
        <v>2190</v>
      </c>
      <c r="H1684" s="231" t="s">
        <v>4281</v>
      </c>
    </row>
    <row r="1685" spans="1:8" ht="15" customHeight="1" thickBot="1">
      <c r="A1685" s="208">
        <v>58301</v>
      </c>
      <c r="B1685" s="208">
        <v>32484</v>
      </c>
      <c r="C1685" s="203" t="s">
        <v>4403</v>
      </c>
      <c r="D1685" s="203" t="s">
        <v>4404</v>
      </c>
      <c r="E1685" s="204">
        <v>360</v>
      </c>
      <c r="F1685" s="205" t="s">
        <v>4405</v>
      </c>
      <c r="G1685" s="206" t="s">
        <v>4406</v>
      </c>
      <c r="H1685" s="231" t="s">
        <v>4407</v>
      </c>
    </row>
    <row r="1686" spans="1:8" ht="15" customHeight="1" thickBot="1">
      <c r="A1686" s="208">
        <v>58302</v>
      </c>
      <c r="B1686" s="208">
        <v>32479</v>
      </c>
      <c r="C1686" s="203" t="s">
        <v>4408</v>
      </c>
      <c r="D1686" s="203" t="s">
        <v>4409</v>
      </c>
      <c r="E1686" s="204">
        <v>360</v>
      </c>
      <c r="F1686" s="205" t="s">
        <v>4405</v>
      </c>
      <c r="G1686" s="206" t="s">
        <v>4406</v>
      </c>
      <c r="H1686" s="231" t="s">
        <v>4407</v>
      </c>
    </row>
    <row r="1687" spans="1:8" s="207" customFormat="1" ht="15" customHeight="1" thickBot="1">
      <c r="A1687" s="201">
        <v>54384</v>
      </c>
      <c r="B1687" s="201" t="s">
        <v>4410</v>
      </c>
      <c r="C1687" s="202" t="s">
        <v>4411</v>
      </c>
      <c r="D1687" s="203" t="s">
        <v>4412</v>
      </c>
      <c r="E1687" s="204">
        <v>440</v>
      </c>
      <c r="F1687" s="205"/>
      <c r="G1687" s="206" t="s">
        <v>2843</v>
      </c>
      <c r="H1687" s="231" t="s">
        <v>4407</v>
      </c>
    </row>
    <row r="1688" spans="1:8" ht="15" customHeight="1" thickBot="1">
      <c r="A1688" s="208">
        <v>54125</v>
      </c>
      <c r="B1688" s="341" t="s">
        <v>4413</v>
      </c>
      <c r="C1688" s="203" t="s">
        <v>4414</v>
      </c>
      <c r="D1688" s="203" t="s">
        <v>4415</v>
      </c>
      <c r="E1688" s="204">
        <v>380</v>
      </c>
      <c r="F1688" s="205"/>
      <c r="G1688" s="206" t="s">
        <v>2394</v>
      </c>
      <c r="H1688" s="231" t="s">
        <v>4407</v>
      </c>
    </row>
    <row r="1689" spans="1:8" ht="15" customHeight="1" thickBot="1">
      <c r="A1689" s="201">
        <v>54379</v>
      </c>
      <c r="B1689" s="231" t="s">
        <v>4416</v>
      </c>
      <c r="C1689" s="248" t="s">
        <v>4417</v>
      </c>
      <c r="D1689" s="202" t="s">
        <v>4417</v>
      </c>
      <c r="E1689" s="204">
        <v>1100</v>
      </c>
      <c r="F1689" s="205"/>
      <c r="G1689" s="206" t="s">
        <v>1622</v>
      </c>
      <c r="H1689" s="231" t="s">
        <v>4407</v>
      </c>
    </row>
    <row r="1690" spans="1:8" ht="15" customHeight="1" thickBot="1">
      <c r="A1690" s="208">
        <v>58305</v>
      </c>
      <c r="B1690" s="208" t="s">
        <v>4418</v>
      </c>
      <c r="C1690" s="203" t="s">
        <v>4419</v>
      </c>
      <c r="D1690" s="203" t="s">
        <v>4420</v>
      </c>
      <c r="E1690" s="204">
        <v>520</v>
      </c>
      <c r="F1690" s="205"/>
      <c r="G1690" s="206" t="s">
        <v>2394</v>
      </c>
      <c r="H1690" s="231" t="s">
        <v>4407</v>
      </c>
    </row>
    <row r="1691" spans="1:8" ht="15" customHeight="1" thickBot="1">
      <c r="A1691" s="208">
        <v>58306</v>
      </c>
      <c r="B1691" s="208" t="s">
        <v>4421</v>
      </c>
      <c r="C1691" s="203" t="s">
        <v>4422</v>
      </c>
      <c r="D1691" s="203" t="s">
        <v>4423</v>
      </c>
      <c r="E1691" s="204">
        <v>520</v>
      </c>
      <c r="F1691" s="205"/>
      <c r="G1691" s="206" t="s">
        <v>2394</v>
      </c>
      <c r="H1691" s="231" t="s">
        <v>4407</v>
      </c>
    </row>
    <row r="1692" spans="1:8" ht="15" customHeight="1" thickBot="1">
      <c r="A1692" s="208">
        <v>58307</v>
      </c>
      <c r="B1692" s="208" t="s">
        <v>4424</v>
      </c>
      <c r="C1692" s="203" t="s">
        <v>4425</v>
      </c>
      <c r="D1692" s="203" t="s">
        <v>4426</v>
      </c>
      <c r="E1692" s="204">
        <v>520</v>
      </c>
      <c r="F1692" s="205"/>
      <c r="G1692" s="206" t="s">
        <v>2394</v>
      </c>
      <c r="H1692" s="231" t="s">
        <v>4407</v>
      </c>
    </row>
    <row r="1693" spans="1:8" ht="15" customHeight="1" thickBot="1">
      <c r="A1693" s="208">
        <v>58310</v>
      </c>
      <c r="B1693" s="208" t="s">
        <v>4427</v>
      </c>
      <c r="C1693" s="203" t="s">
        <v>4428</v>
      </c>
      <c r="D1693" s="203" t="s">
        <v>4429</v>
      </c>
      <c r="E1693" s="204">
        <v>490</v>
      </c>
      <c r="F1693" s="205"/>
      <c r="G1693" s="206" t="s">
        <v>2394</v>
      </c>
      <c r="H1693" s="231" t="s">
        <v>4407</v>
      </c>
    </row>
    <row r="1694" spans="1:8" ht="15" customHeight="1" thickBot="1">
      <c r="A1694" s="208">
        <v>58308</v>
      </c>
      <c r="B1694" s="208" t="s">
        <v>4430</v>
      </c>
      <c r="C1694" s="203" t="s">
        <v>4431</v>
      </c>
      <c r="D1694" s="203" t="s">
        <v>4432</v>
      </c>
      <c r="E1694" s="204">
        <v>770</v>
      </c>
      <c r="F1694" s="205"/>
      <c r="G1694" s="206" t="s">
        <v>2394</v>
      </c>
      <c r="H1694" s="231" t="s">
        <v>4407</v>
      </c>
    </row>
    <row r="1695" spans="1:8" ht="15" customHeight="1" thickBot="1">
      <c r="A1695" s="208">
        <v>58315</v>
      </c>
      <c r="B1695" s="208" t="s">
        <v>1052</v>
      </c>
      <c r="C1695" s="203" t="s">
        <v>4433</v>
      </c>
      <c r="D1695" s="203" t="s">
        <v>4434</v>
      </c>
      <c r="E1695" s="204">
        <v>40</v>
      </c>
      <c r="F1695" s="205" t="s">
        <v>4435</v>
      </c>
      <c r="G1695" s="206" t="s">
        <v>4436</v>
      </c>
      <c r="H1695" s="231" t="s">
        <v>4407</v>
      </c>
    </row>
    <row r="1696" spans="1:8" ht="15" customHeight="1" thickBot="1">
      <c r="A1696" s="208">
        <v>58314</v>
      </c>
      <c r="B1696" s="208" t="s">
        <v>4437</v>
      </c>
      <c r="C1696" s="203" t="s">
        <v>4438</v>
      </c>
      <c r="D1696" s="203" t="s">
        <v>4439</v>
      </c>
      <c r="E1696" s="204">
        <v>190</v>
      </c>
      <c r="F1696" s="205"/>
      <c r="G1696" s="206" t="s">
        <v>4436</v>
      </c>
      <c r="H1696" s="231" t="s">
        <v>4407</v>
      </c>
    </row>
    <row r="1697" spans="1:8" ht="15" customHeight="1" thickBot="1">
      <c r="A1697" s="201">
        <v>54330</v>
      </c>
      <c r="B1697" s="208" t="s">
        <v>1052</v>
      </c>
      <c r="C1697" s="265" t="s">
        <v>4440</v>
      </c>
      <c r="D1697" s="203" t="s">
        <v>4441</v>
      </c>
      <c r="E1697" s="204">
        <v>1600</v>
      </c>
      <c r="F1697" s="205"/>
      <c r="G1697" s="206" t="s">
        <v>1055</v>
      </c>
      <c r="H1697" s="231" t="s">
        <v>4407</v>
      </c>
    </row>
    <row r="1698" spans="1:8" s="207" customFormat="1" ht="15" customHeight="1" thickBot="1">
      <c r="A1698" s="201">
        <v>54385</v>
      </c>
      <c r="B1698" s="201" t="s">
        <v>4442</v>
      </c>
      <c r="C1698" s="202" t="s">
        <v>4443</v>
      </c>
      <c r="D1698" s="203" t="s">
        <v>4444</v>
      </c>
      <c r="E1698" s="204">
        <v>410</v>
      </c>
      <c r="F1698" s="205"/>
      <c r="G1698" s="206" t="s">
        <v>2843</v>
      </c>
      <c r="H1698" s="231" t="s">
        <v>4407</v>
      </c>
    </row>
    <row r="1699" spans="1:8" ht="15" customHeight="1" thickBot="1">
      <c r="A1699" s="201">
        <v>58528</v>
      </c>
      <c r="B1699" s="208" t="s">
        <v>4445</v>
      </c>
      <c r="C1699" s="221" t="s">
        <v>4446</v>
      </c>
      <c r="D1699" s="243" t="s">
        <v>4447</v>
      </c>
      <c r="E1699" s="244">
        <v>1320</v>
      </c>
      <c r="F1699" s="205"/>
      <c r="G1699" s="206" t="s">
        <v>1622</v>
      </c>
      <c r="H1699" s="231" t="s">
        <v>4407</v>
      </c>
    </row>
    <row r="1700" spans="1:8" ht="15" customHeight="1" thickBot="1">
      <c r="A1700" s="208">
        <v>57298</v>
      </c>
      <c r="B1700" s="208">
        <v>401</v>
      </c>
      <c r="C1700" s="203" t="s">
        <v>4448</v>
      </c>
      <c r="D1700" s="203" t="s">
        <v>4449</v>
      </c>
      <c r="E1700" s="204">
        <v>900</v>
      </c>
      <c r="F1700" s="205"/>
      <c r="G1700" s="206" t="s">
        <v>4382</v>
      </c>
      <c r="H1700" s="231" t="s">
        <v>4450</v>
      </c>
    </row>
    <row r="1701" spans="1:8" ht="15" customHeight="1" thickBot="1">
      <c r="A1701" s="208">
        <v>57299</v>
      </c>
      <c r="B1701" s="208">
        <v>402</v>
      </c>
      <c r="C1701" s="203" t="s">
        <v>4451</v>
      </c>
      <c r="D1701" s="203" t="s">
        <v>4452</v>
      </c>
      <c r="E1701" s="204">
        <v>900</v>
      </c>
      <c r="F1701" s="205"/>
      <c r="G1701" s="206" t="s">
        <v>4382</v>
      </c>
      <c r="H1701" s="231" t="s">
        <v>4450</v>
      </c>
    </row>
    <row r="1702" spans="1:8" ht="15" customHeight="1" thickBot="1">
      <c r="A1702" s="208">
        <v>57300</v>
      </c>
      <c r="B1702" s="208">
        <v>103</v>
      </c>
      <c r="C1702" s="203" t="s">
        <v>4453</v>
      </c>
      <c r="D1702" s="203" t="s">
        <v>4454</v>
      </c>
      <c r="E1702" s="204">
        <v>900</v>
      </c>
      <c r="F1702" s="205"/>
      <c r="G1702" s="206" t="s">
        <v>4382</v>
      </c>
      <c r="H1702" s="231" t="s">
        <v>4450</v>
      </c>
    </row>
    <row r="1703" spans="1:8" ht="15" customHeight="1" thickBot="1">
      <c r="A1703" s="208">
        <v>57265</v>
      </c>
      <c r="B1703" s="208">
        <v>401</v>
      </c>
      <c r="C1703" s="203" t="s">
        <v>4455</v>
      </c>
      <c r="D1703" s="203" t="s">
        <v>4456</v>
      </c>
      <c r="E1703" s="204">
        <v>450</v>
      </c>
      <c r="F1703" s="205"/>
      <c r="G1703" s="206" t="s">
        <v>4382</v>
      </c>
      <c r="H1703" s="231" t="s">
        <v>4450</v>
      </c>
    </row>
    <row r="1704" spans="1:8" ht="15" customHeight="1" thickBot="1">
      <c r="A1704" s="208">
        <v>57266</v>
      </c>
      <c r="B1704" s="208">
        <v>402</v>
      </c>
      <c r="C1704" s="203" t="s">
        <v>4457</v>
      </c>
      <c r="D1704" s="203" t="s">
        <v>4458</v>
      </c>
      <c r="E1704" s="204">
        <v>450</v>
      </c>
      <c r="F1704" s="205"/>
      <c r="G1704" s="206" t="s">
        <v>4382</v>
      </c>
      <c r="H1704" s="231" t="s">
        <v>4450</v>
      </c>
    </row>
    <row r="1705" spans="1:8" ht="15" customHeight="1" thickBot="1">
      <c r="A1705" s="208">
        <v>57267</v>
      </c>
      <c r="B1705" s="208">
        <v>401</v>
      </c>
      <c r="C1705" s="203" t="s">
        <v>4459</v>
      </c>
      <c r="D1705" s="203" t="s">
        <v>4460</v>
      </c>
      <c r="E1705" s="204">
        <v>450</v>
      </c>
      <c r="F1705" s="205"/>
      <c r="G1705" s="206" t="s">
        <v>4382</v>
      </c>
      <c r="H1705" s="231" t="s">
        <v>4450</v>
      </c>
    </row>
    <row r="1706" spans="1:8" ht="15" customHeight="1" thickBot="1">
      <c r="A1706" s="208">
        <v>57268</v>
      </c>
      <c r="B1706" s="208">
        <v>402</v>
      </c>
      <c r="C1706" s="203" t="s">
        <v>4461</v>
      </c>
      <c r="D1706" s="203" t="s">
        <v>4462</v>
      </c>
      <c r="E1706" s="204">
        <v>450</v>
      </c>
      <c r="F1706" s="205"/>
      <c r="G1706" s="206" t="s">
        <v>4382</v>
      </c>
      <c r="H1706" s="231" t="s">
        <v>4450</v>
      </c>
    </row>
    <row r="1707" spans="1:8" ht="15" customHeight="1" thickBot="1">
      <c r="A1707" s="208">
        <v>57301</v>
      </c>
      <c r="B1707" s="208">
        <v>401</v>
      </c>
      <c r="C1707" s="203" t="s">
        <v>4463</v>
      </c>
      <c r="D1707" s="203" t="s">
        <v>4464</v>
      </c>
      <c r="E1707" s="204">
        <v>750</v>
      </c>
      <c r="F1707" s="205"/>
      <c r="G1707" s="206" t="s">
        <v>4382</v>
      </c>
      <c r="H1707" s="231" t="s">
        <v>4450</v>
      </c>
    </row>
    <row r="1708" spans="1:8" ht="15" customHeight="1" thickBot="1">
      <c r="A1708" s="208">
        <v>57302</v>
      </c>
      <c r="B1708" s="208">
        <v>402</v>
      </c>
      <c r="C1708" s="203" t="s">
        <v>4465</v>
      </c>
      <c r="D1708" s="203" t="s">
        <v>4466</v>
      </c>
      <c r="E1708" s="204">
        <v>750</v>
      </c>
      <c r="F1708" s="205"/>
      <c r="G1708" s="206" t="s">
        <v>4382</v>
      </c>
      <c r="H1708" s="231" t="s">
        <v>4450</v>
      </c>
    </row>
    <row r="1709" spans="1:8" ht="15" customHeight="1" thickBot="1">
      <c r="A1709" s="208">
        <v>57269</v>
      </c>
      <c r="B1709" s="208">
        <v>401</v>
      </c>
      <c r="C1709" s="203" t="s">
        <v>4467</v>
      </c>
      <c r="D1709" s="203" t="s">
        <v>4468</v>
      </c>
      <c r="E1709" s="204">
        <v>350</v>
      </c>
      <c r="F1709" s="205" t="s">
        <v>2482</v>
      </c>
      <c r="G1709" s="206" t="s">
        <v>4382</v>
      </c>
      <c r="H1709" s="231" t="s">
        <v>4450</v>
      </c>
    </row>
    <row r="1710" spans="1:8" ht="15" customHeight="1" thickBot="1">
      <c r="A1710" s="208">
        <v>57270</v>
      </c>
      <c r="B1710" s="208">
        <v>402</v>
      </c>
      <c r="C1710" s="203" t="s">
        <v>4469</v>
      </c>
      <c r="D1710" s="203" t="s">
        <v>4470</v>
      </c>
      <c r="E1710" s="204">
        <v>350</v>
      </c>
      <c r="F1710" s="205"/>
      <c r="G1710" s="206" t="s">
        <v>4382</v>
      </c>
      <c r="H1710" s="231" t="s">
        <v>4450</v>
      </c>
    </row>
    <row r="1711" spans="1:8" ht="15" customHeight="1" thickBot="1">
      <c r="A1711" s="208">
        <v>57271</v>
      </c>
      <c r="B1711" s="208">
        <v>103</v>
      </c>
      <c r="C1711" s="203" t="s">
        <v>4471</v>
      </c>
      <c r="D1711" s="203" t="s">
        <v>4472</v>
      </c>
      <c r="E1711" s="204">
        <v>350</v>
      </c>
      <c r="F1711" s="205"/>
      <c r="G1711" s="206" t="s">
        <v>4382</v>
      </c>
      <c r="H1711" s="231" t="s">
        <v>4450</v>
      </c>
    </row>
    <row r="1712" spans="1:8" ht="15" customHeight="1" thickBot="1">
      <c r="A1712" s="208">
        <v>57272</v>
      </c>
      <c r="B1712" s="208">
        <v>163</v>
      </c>
      <c r="C1712" s="203" t="s">
        <v>4473</v>
      </c>
      <c r="D1712" s="203" t="s">
        <v>4474</v>
      </c>
      <c r="E1712" s="204">
        <v>350</v>
      </c>
      <c r="F1712" s="205"/>
      <c r="G1712" s="206" t="s">
        <v>4382</v>
      </c>
      <c r="H1712" s="231" t="s">
        <v>4450</v>
      </c>
    </row>
    <row r="1713" spans="1:8" ht="15" customHeight="1" thickBot="1">
      <c r="A1713" s="208">
        <v>57273</v>
      </c>
      <c r="B1713" s="208">
        <v>166</v>
      </c>
      <c r="C1713" s="203" t="s">
        <v>4475</v>
      </c>
      <c r="D1713" s="203" t="s">
        <v>4476</v>
      </c>
      <c r="E1713" s="204">
        <v>350</v>
      </c>
      <c r="F1713" s="205"/>
      <c r="G1713" s="206" t="s">
        <v>4382</v>
      </c>
      <c r="H1713" s="231" t="s">
        <v>4450</v>
      </c>
    </row>
    <row r="1714" spans="1:8" ht="15" customHeight="1" thickBot="1">
      <c r="A1714" s="208">
        <v>57274</v>
      </c>
      <c r="B1714" s="208">
        <v>191</v>
      </c>
      <c r="C1714" s="203" t="s">
        <v>4477</v>
      </c>
      <c r="D1714" s="203" t="s">
        <v>4478</v>
      </c>
      <c r="E1714" s="204">
        <v>350</v>
      </c>
      <c r="F1714" s="205"/>
      <c r="G1714" s="206" t="s">
        <v>4382</v>
      </c>
      <c r="H1714" s="231" t="s">
        <v>4450</v>
      </c>
    </row>
    <row r="1715" spans="1:8" ht="15" customHeight="1" thickBot="1">
      <c r="A1715" s="208">
        <v>57275</v>
      </c>
      <c r="B1715" s="208">
        <v>5</v>
      </c>
      <c r="C1715" s="203" t="s">
        <v>4479</v>
      </c>
      <c r="D1715" s="203" t="s">
        <v>4480</v>
      </c>
      <c r="E1715" s="204">
        <v>350</v>
      </c>
      <c r="F1715" s="205"/>
      <c r="G1715" s="206" t="s">
        <v>4382</v>
      </c>
      <c r="H1715" s="231" t="s">
        <v>4450</v>
      </c>
    </row>
    <row r="1716" spans="1:8" ht="15" customHeight="1" thickBot="1">
      <c r="A1716" s="208">
        <v>57276</v>
      </c>
      <c r="B1716" s="208">
        <v>7</v>
      </c>
      <c r="C1716" s="203" t="s">
        <v>4481</v>
      </c>
      <c r="D1716" s="203" t="s">
        <v>4482</v>
      </c>
      <c r="E1716" s="204">
        <v>350</v>
      </c>
      <c r="F1716" s="205"/>
      <c r="G1716" s="206" t="s">
        <v>4382</v>
      </c>
      <c r="H1716" s="231" t="s">
        <v>4450</v>
      </c>
    </row>
    <row r="1717" spans="1:8" ht="15" customHeight="1" thickBot="1">
      <c r="A1717" s="208">
        <v>57277</v>
      </c>
      <c r="B1717" s="208">
        <v>13</v>
      </c>
      <c r="C1717" s="203" t="s">
        <v>4483</v>
      </c>
      <c r="D1717" s="203" t="s">
        <v>4484</v>
      </c>
      <c r="E1717" s="204">
        <v>350</v>
      </c>
      <c r="F1717" s="205"/>
      <c r="G1717" s="206" t="s">
        <v>4382</v>
      </c>
      <c r="H1717" s="231" t="s">
        <v>4450</v>
      </c>
    </row>
    <row r="1718" spans="1:8" ht="15" customHeight="1" thickBot="1">
      <c r="A1718" s="208">
        <v>57278</v>
      </c>
      <c r="B1718" s="208">
        <v>263</v>
      </c>
      <c r="C1718" s="203" t="s">
        <v>4485</v>
      </c>
      <c r="D1718" s="203" t="s">
        <v>4486</v>
      </c>
      <c r="E1718" s="204">
        <v>350</v>
      </c>
      <c r="F1718" s="205"/>
      <c r="G1718" s="206" t="s">
        <v>4382</v>
      </c>
      <c r="H1718" s="231" t="s">
        <v>4450</v>
      </c>
    </row>
    <row r="1719" spans="1:8" ht="15" customHeight="1" thickBot="1">
      <c r="A1719" s="208">
        <v>57279</v>
      </c>
      <c r="B1719" s="208">
        <v>266</v>
      </c>
      <c r="C1719" s="203" t="s">
        <v>4487</v>
      </c>
      <c r="D1719" s="203" t="s">
        <v>4488</v>
      </c>
      <c r="E1719" s="204">
        <v>350</v>
      </c>
      <c r="F1719" s="205"/>
      <c r="G1719" s="206" t="s">
        <v>4382</v>
      </c>
      <c r="H1719" s="231" t="s">
        <v>4450</v>
      </c>
    </row>
    <row r="1720" spans="1:8" ht="15" customHeight="1" thickBot="1">
      <c r="A1720" s="208">
        <v>57280</v>
      </c>
      <c r="B1720" s="208">
        <v>248</v>
      </c>
      <c r="C1720" s="203" t="s">
        <v>4489</v>
      </c>
      <c r="D1720" s="203" t="s">
        <v>4490</v>
      </c>
      <c r="E1720" s="204">
        <v>350</v>
      </c>
      <c r="F1720" s="205"/>
      <c r="G1720" s="206" t="s">
        <v>4382</v>
      </c>
      <c r="H1720" s="231" t="s">
        <v>4450</v>
      </c>
    </row>
    <row r="1721" spans="1:8" ht="15" customHeight="1" thickBot="1">
      <c r="A1721" s="208">
        <v>57281</v>
      </c>
      <c r="B1721" s="208">
        <v>45</v>
      </c>
      <c r="C1721" s="203" t="s">
        <v>4491</v>
      </c>
      <c r="D1721" s="203" t="s">
        <v>4492</v>
      </c>
      <c r="E1721" s="204">
        <v>350</v>
      </c>
      <c r="F1721" s="205"/>
      <c r="G1721" s="206" t="s">
        <v>4382</v>
      </c>
      <c r="H1721" s="231" t="s">
        <v>4450</v>
      </c>
    </row>
    <row r="1722" spans="1:8" ht="15" customHeight="1" thickBot="1">
      <c r="A1722" s="208">
        <v>57282</v>
      </c>
      <c r="B1722" s="208">
        <v>93</v>
      </c>
      <c r="C1722" s="203" t="s">
        <v>4493</v>
      </c>
      <c r="D1722" s="203" t="s">
        <v>4494</v>
      </c>
      <c r="E1722" s="204">
        <v>350</v>
      </c>
      <c r="F1722" s="205"/>
      <c r="G1722" s="206" t="s">
        <v>4382</v>
      </c>
      <c r="H1722" s="231" t="s">
        <v>4450</v>
      </c>
    </row>
    <row r="1723" spans="1:8" ht="15" customHeight="1" thickBot="1">
      <c r="A1723" s="208">
        <v>57283</v>
      </c>
      <c r="B1723" s="208">
        <v>262</v>
      </c>
      <c r="C1723" s="203" t="s">
        <v>4495</v>
      </c>
      <c r="D1723" s="203" t="s">
        <v>4496</v>
      </c>
      <c r="E1723" s="204">
        <v>350</v>
      </c>
      <c r="F1723" s="205"/>
      <c r="G1723" s="206" t="s">
        <v>4382</v>
      </c>
      <c r="H1723" s="231" t="s">
        <v>4450</v>
      </c>
    </row>
    <row r="1724" spans="1:8" ht="15" customHeight="1" thickBot="1">
      <c r="A1724" s="208">
        <v>57284</v>
      </c>
      <c r="B1724" s="208">
        <v>26</v>
      </c>
      <c r="C1724" s="203" t="s">
        <v>4497</v>
      </c>
      <c r="D1724" s="203" t="s">
        <v>4498</v>
      </c>
      <c r="E1724" s="204">
        <v>350</v>
      </c>
      <c r="F1724" s="205"/>
      <c r="G1724" s="206" t="s">
        <v>4382</v>
      </c>
      <c r="H1724" s="231" t="s">
        <v>4450</v>
      </c>
    </row>
    <row r="1725" spans="1:8" ht="15" customHeight="1" thickBot="1">
      <c r="A1725" s="208">
        <v>57285</v>
      </c>
      <c r="B1725" s="208">
        <v>35</v>
      </c>
      <c r="C1725" s="203" t="s">
        <v>4499</v>
      </c>
      <c r="D1725" s="203" t="s">
        <v>4500</v>
      </c>
      <c r="E1725" s="204">
        <v>350</v>
      </c>
      <c r="F1725" s="205"/>
      <c r="G1725" s="206" t="s">
        <v>4382</v>
      </c>
      <c r="H1725" s="231" t="s">
        <v>4450</v>
      </c>
    </row>
    <row r="1726" spans="1:8" ht="15" customHeight="1" thickBot="1">
      <c r="A1726" s="208">
        <v>57286</v>
      </c>
      <c r="B1726" s="208">
        <v>31</v>
      </c>
      <c r="C1726" s="203" t="s">
        <v>4501</v>
      </c>
      <c r="D1726" s="203" t="s">
        <v>4502</v>
      </c>
      <c r="E1726" s="204">
        <v>350</v>
      </c>
      <c r="F1726" s="205"/>
      <c r="G1726" s="206" t="s">
        <v>4382</v>
      </c>
      <c r="H1726" s="231" t="s">
        <v>4450</v>
      </c>
    </row>
    <row r="1727" spans="1:8" ht="15" customHeight="1" thickBot="1">
      <c r="A1727" s="208">
        <v>57287</v>
      </c>
      <c r="B1727" s="208">
        <v>116</v>
      </c>
      <c r="C1727" s="203" t="s">
        <v>4503</v>
      </c>
      <c r="D1727" s="203" t="s">
        <v>4504</v>
      </c>
      <c r="E1727" s="204">
        <v>350</v>
      </c>
      <c r="F1727" s="205"/>
      <c r="G1727" s="206" t="s">
        <v>4382</v>
      </c>
      <c r="H1727" s="231" t="s">
        <v>4450</v>
      </c>
    </row>
    <row r="1728" spans="1:8" ht="15" customHeight="1" thickBot="1">
      <c r="A1728" s="208">
        <v>57288</v>
      </c>
      <c r="B1728" s="208">
        <v>259</v>
      </c>
      <c r="C1728" s="203" t="s">
        <v>4505</v>
      </c>
      <c r="D1728" s="203" t="s">
        <v>4506</v>
      </c>
      <c r="E1728" s="204">
        <v>350</v>
      </c>
      <c r="F1728" s="205"/>
      <c r="G1728" s="206" t="s">
        <v>4382</v>
      </c>
      <c r="H1728" s="231" t="s">
        <v>4450</v>
      </c>
    </row>
    <row r="1729" spans="1:8" ht="15" customHeight="1" thickBot="1">
      <c r="A1729" s="208">
        <v>57289</v>
      </c>
      <c r="B1729" s="208">
        <v>329</v>
      </c>
      <c r="C1729" s="203" t="s">
        <v>4507</v>
      </c>
      <c r="D1729" s="203" t="s">
        <v>4508</v>
      </c>
      <c r="E1729" s="204">
        <v>350</v>
      </c>
      <c r="F1729" s="205"/>
      <c r="G1729" s="206" t="s">
        <v>4382</v>
      </c>
      <c r="H1729" s="231" t="s">
        <v>4450</v>
      </c>
    </row>
    <row r="1730" spans="1:8" ht="15" customHeight="1" thickBot="1">
      <c r="A1730" s="208">
        <v>57290</v>
      </c>
      <c r="B1730" s="208">
        <v>203</v>
      </c>
      <c r="C1730" s="203" t="s">
        <v>4509</v>
      </c>
      <c r="D1730" s="203" t="s">
        <v>4510</v>
      </c>
      <c r="E1730" s="204">
        <v>350</v>
      </c>
      <c r="F1730" s="205"/>
      <c r="G1730" s="206" t="s">
        <v>4382</v>
      </c>
      <c r="H1730" s="231" t="s">
        <v>4450</v>
      </c>
    </row>
    <row r="1731" spans="1:8" ht="15" customHeight="1" thickBot="1">
      <c r="A1731" s="208">
        <v>57291</v>
      </c>
      <c r="B1731" s="208">
        <v>51</v>
      </c>
      <c r="C1731" s="203" t="s">
        <v>4511</v>
      </c>
      <c r="D1731" s="203" t="s">
        <v>4512</v>
      </c>
      <c r="E1731" s="204">
        <v>350</v>
      </c>
      <c r="F1731" s="205"/>
      <c r="G1731" s="206" t="s">
        <v>4382</v>
      </c>
      <c r="H1731" s="231" t="s">
        <v>4450</v>
      </c>
    </row>
    <row r="1732" spans="1:8" ht="15" customHeight="1" thickBot="1">
      <c r="A1732" s="208">
        <v>57292</v>
      </c>
      <c r="B1732" s="208">
        <v>63</v>
      </c>
      <c r="C1732" s="203" t="s">
        <v>4513</v>
      </c>
      <c r="D1732" s="203" t="s">
        <v>4514</v>
      </c>
      <c r="E1732" s="204">
        <v>350</v>
      </c>
      <c r="F1732" s="205"/>
      <c r="G1732" s="206" t="s">
        <v>4382</v>
      </c>
      <c r="H1732" s="231" t="s">
        <v>4450</v>
      </c>
    </row>
    <row r="1733" spans="1:8" ht="15" customHeight="1" thickBot="1">
      <c r="A1733" s="208">
        <v>57293</v>
      </c>
      <c r="B1733" s="208">
        <v>67</v>
      </c>
      <c r="C1733" s="203" t="s">
        <v>4515</v>
      </c>
      <c r="D1733" s="203" t="s">
        <v>4516</v>
      </c>
      <c r="E1733" s="204">
        <v>350</v>
      </c>
      <c r="F1733" s="205"/>
      <c r="G1733" s="206" t="s">
        <v>4382</v>
      </c>
      <c r="H1733" s="231" t="s">
        <v>4450</v>
      </c>
    </row>
    <row r="1734" spans="1:8" ht="15" customHeight="1" thickBot="1">
      <c r="A1734" s="208">
        <v>57294</v>
      </c>
      <c r="B1734" s="208">
        <v>278</v>
      </c>
      <c r="C1734" s="203" t="s">
        <v>4517</v>
      </c>
      <c r="D1734" s="203" t="s">
        <v>4518</v>
      </c>
      <c r="E1734" s="204">
        <v>350</v>
      </c>
      <c r="F1734" s="205"/>
      <c r="G1734" s="206" t="s">
        <v>4382</v>
      </c>
      <c r="H1734" s="231" t="s">
        <v>4450</v>
      </c>
    </row>
    <row r="1735" spans="1:8" ht="15" customHeight="1" thickBot="1">
      <c r="A1735" s="208">
        <v>57295</v>
      </c>
      <c r="B1735" s="208">
        <v>108</v>
      </c>
      <c r="C1735" s="203" t="s">
        <v>4519</v>
      </c>
      <c r="D1735" s="203" t="s">
        <v>4520</v>
      </c>
      <c r="E1735" s="204">
        <v>350</v>
      </c>
      <c r="F1735" s="205"/>
      <c r="G1735" s="206" t="s">
        <v>4382</v>
      </c>
      <c r="H1735" s="231" t="s">
        <v>4450</v>
      </c>
    </row>
    <row r="1736" spans="1:8" ht="15" customHeight="1" thickBot="1">
      <c r="A1736" s="208">
        <v>57296</v>
      </c>
      <c r="B1736" s="208">
        <v>118</v>
      </c>
      <c r="C1736" s="203" t="s">
        <v>4521</v>
      </c>
      <c r="D1736" s="203" t="s">
        <v>4522</v>
      </c>
      <c r="E1736" s="204">
        <v>350</v>
      </c>
      <c r="F1736" s="205"/>
      <c r="G1736" s="206" t="s">
        <v>4382</v>
      </c>
      <c r="H1736" s="231" t="s">
        <v>4450</v>
      </c>
    </row>
    <row r="1737" spans="1:8" ht="15" customHeight="1" thickBot="1">
      <c r="A1737" s="208">
        <v>57297</v>
      </c>
      <c r="B1737" s="208">
        <v>18</v>
      </c>
      <c r="C1737" s="203" t="s">
        <v>4523</v>
      </c>
      <c r="D1737" s="203" t="s">
        <v>4524</v>
      </c>
      <c r="E1737" s="204">
        <v>350</v>
      </c>
      <c r="F1737" s="205"/>
      <c r="G1737" s="206" t="s">
        <v>4382</v>
      </c>
      <c r="H1737" s="231" t="s">
        <v>4450</v>
      </c>
    </row>
    <row r="1738" spans="1:8" s="207" customFormat="1" ht="15" customHeight="1" thickBot="1">
      <c r="A1738" s="208">
        <v>54248</v>
      </c>
      <c r="B1738" s="208">
        <v>1</v>
      </c>
      <c r="C1738" s="203" t="s">
        <v>4525</v>
      </c>
      <c r="D1738" s="203" t="s">
        <v>4526</v>
      </c>
      <c r="E1738" s="204">
        <v>140</v>
      </c>
      <c r="F1738" s="205"/>
      <c r="G1738" s="206" t="s">
        <v>2865</v>
      </c>
      <c r="H1738" s="231" t="s">
        <v>4450</v>
      </c>
    </row>
    <row r="1739" spans="1:8" s="207" customFormat="1" ht="15" customHeight="1" thickBot="1">
      <c r="A1739" s="208">
        <v>54249</v>
      </c>
      <c r="B1739" s="208">
        <v>2</v>
      </c>
      <c r="C1739" s="203" t="s">
        <v>4527</v>
      </c>
      <c r="D1739" s="203" t="s">
        <v>4528</v>
      </c>
      <c r="E1739" s="204">
        <v>140</v>
      </c>
      <c r="F1739" s="205"/>
      <c r="G1739" s="206" t="s">
        <v>2865</v>
      </c>
      <c r="H1739" s="231" t="s">
        <v>4450</v>
      </c>
    </row>
    <row r="1740" spans="1:8" s="207" customFormat="1" ht="15" customHeight="1" thickBot="1">
      <c r="A1740" s="208">
        <v>54250</v>
      </c>
      <c r="B1740" s="208">
        <v>3</v>
      </c>
      <c r="C1740" s="203" t="s">
        <v>4529</v>
      </c>
      <c r="D1740" s="203" t="s">
        <v>4530</v>
      </c>
      <c r="E1740" s="204">
        <v>140</v>
      </c>
      <c r="F1740" s="205"/>
      <c r="G1740" s="206" t="s">
        <v>2865</v>
      </c>
      <c r="H1740" s="231" t="s">
        <v>4450</v>
      </c>
    </row>
    <row r="1741" spans="1:8" s="207" customFormat="1" ht="15" customHeight="1" thickBot="1">
      <c r="A1741" s="208">
        <v>54251</v>
      </c>
      <c r="B1741" s="208">
        <v>6</v>
      </c>
      <c r="C1741" s="203" t="s">
        <v>4531</v>
      </c>
      <c r="D1741" s="203" t="s">
        <v>4532</v>
      </c>
      <c r="E1741" s="204">
        <v>140</v>
      </c>
      <c r="F1741" s="205"/>
      <c r="G1741" s="206" t="s">
        <v>2865</v>
      </c>
      <c r="H1741" s="231" t="s">
        <v>4450</v>
      </c>
    </row>
    <row r="1742" spans="1:8" s="207" customFormat="1" ht="15" customHeight="1" thickBot="1">
      <c r="A1742" s="208">
        <v>54252</v>
      </c>
      <c r="B1742" s="208">
        <v>7</v>
      </c>
      <c r="C1742" s="203" t="s">
        <v>4533</v>
      </c>
      <c r="D1742" s="203" t="s">
        <v>4534</v>
      </c>
      <c r="E1742" s="204">
        <v>140</v>
      </c>
      <c r="F1742" s="205"/>
      <c r="G1742" s="206" t="s">
        <v>2865</v>
      </c>
      <c r="H1742" s="231" t="s">
        <v>4450</v>
      </c>
    </row>
    <row r="1743" spans="1:8" s="207" customFormat="1" ht="15" customHeight="1" thickBot="1">
      <c r="A1743" s="208">
        <v>54253</v>
      </c>
      <c r="B1743" s="208">
        <v>8</v>
      </c>
      <c r="C1743" s="203" t="s">
        <v>4535</v>
      </c>
      <c r="D1743" s="203" t="s">
        <v>4536</v>
      </c>
      <c r="E1743" s="204">
        <v>140</v>
      </c>
      <c r="F1743" s="205"/>
      <c r="G1743" s="206" t="s">
        <v>2865</v>
      </c>
      <c r="H1743" s="231" t="s">
        <v>4450</v>
      </c>
    </row>
    <row r="1744" spans="1:8" s="207" customFormat="1" ht="15" customHeight="1" thickBot="1">
      <c r="A1744" s="208">
        <v>54254</v>
      </c>
      <c r="B1744" s="208">
        <v>10</v>
      </c>
      <c r="C1744" s="203" t="s">
        <v>4537</v>
      </c>
      <c r="D1744" s="203" t="s">
        <v>4538</v>
      </c>
      <c r="E1744" s="204">
        <v>140</v>
      </c>
      <c r="F1744" s="205"/>
      <c r="G1744" s="206" t="s">
        <v>2865</v>
      </c>
      <c r="H1744" s="231" t="s">
        <v>4450</v>
      </c>
    </row>
    <row r="1745" spans="1:8" s="207" customFormat="1" ht="15" customHeight="1" thickBot="1">
      <c r="A1745" s="208">
        <v>54255</v>
      </c>
      <c r="B1745" s="208">
        <v>11</v>
      </c>
      <c r="C1745" s="203" t="s">
        <v>4539</v>
      </c>
      <c r="D1745" s="203" t="s">
        <v>4540</v>
      </c>
      <c r="E1745" s="204">
        <v>140</v>
      </c>
      <c r="F1745" s="205"/>
      <c r="G1745" s="206" t="s">
        <v>2865</v>
      </c>
      <c r="H1745" s="231" t="s">
        <v>4450</v>
      </c>
    </row>
    <row r="1746" spans="1:8" s="207" customFormat="1" ht="15" customHeight="1" thickBot="1">
      <c r="A1746" s="208">
        <v>54256</v>
      </c>
      <c r="B1746" s="208">
        <v>12</v>
      </c>
      <c r="C1746" s="203" t="s">
        <v>4541</v>
      </c>
      <c r="D1746" s="203" t="s">
        <v>4542</v>
      </c>
      <c r="E1746" s="204">
        <v>140</v>
      </c>
      <c r="F1746" s="205"/>
      <c r="G1746" s="206" t="s">
        <v>2865</v>
      </c>
      <c r="H1746" s="231" t="s">
        <v>4450</v>
      </c>
    </row>
    <row r="1747" spans="1:8" s="207" customFormat="1" ht="15" customHeight="1" thickBot="1">
      <c r="A1747" s="208">
        <v>54257</v>
      </c>
      <c r="B1747" s="208">
        <v>14</v>
      </c>
      <c r="C1747" s="203" t="s">
        <v>4543</v>
      </c>
      <c r="D1747" s="203" t="s">
        <v>4544</v>
      </c>
      <c r="E1747" s="204">
        <v>140</v>
      </c>
      <c r="F1747" s="205"/>
      <c r="G1747" s="206" t="s">
        <v>2865</v>
      </c>
      <c r="H1747" s="231" t="s">
        <v>4450</v>
      </c>
    </row>
    <row r="1748" spans="1:8" s="207" customFormat="1" ht="15" customHeight="1" thickBot="1">
      <c r="A1748" s="208">
        <v>54258</v>
      </c>
      <c r="B1748" s="208">
        <v>17</v>
      </c>
      <c r="C1748" s="203" t="s">
        <v>4545</v>
      </c>
      <c r="D1748" s="203" t="s">
        <v>4546</v>
      </c>
      <c r="E1748" s="204">
        <v>140</v>
      </c>
      <c r="F1748" s="205"/>
      <c r="G1748" s="206" t="s">
        <v>2865</v>
      </c>
      <c r="H1748" s="231" t="s">
        <v>4450</v>
      </c>
    </row>
    <row r="1749" spans="1:8" s="207" customFormat="1" ht="15" customHeight="1" thickBot="1">
      <c r="A1749" s="208">
        <v>54259</v>
      </c>
      <c r="B1749" s="208">
        <v>18</v>
      </c>
      <c r="C1749" s="203" t="s">
        <v>4547</v>
      </c>
      <c r="D1749" s="203" t="s">
        <v>4548</v>
      </c>
      <c r="E1749" s="204">
        <v>140</v>
      </c>
      <c r="F1749" s="205"/>
      <c r="G1749" s="206" t="s">
        <v>2865</v>
      </c>
      <c r="H1749" s="231" t="s">
        <v>4450</v>
      </c>
    </row>
    <row r="1750" spans="1:8" s="207" customFormat="1" ht="15" customHeight="1" thickBot="1">
      <c r="A1750" s="208">
        <v>54260</v>
      </c>
      <c r="B1750" s="208">
        <v>19</v>
      </c>
      <c r="C1750" s="203" t="s">
        <v>4549</v>
      </c>
      <c r="D1750" s="203" t="s">
        <v>4550</v>
      </c>
      <c r="E1750" s="204">
        <v>140</v>
      </c>
      <c r="F1750" s="205"/>
      <c r="G1750" s="206" t="s">
        <v>2865</v>
      </c>
      <c r="H1750" s="231" t="s">
        <v>4450</v>
      </c>
    </row>
    <row r="1751" spans="1:8" s="207" customFormat="1" ht="15" customHeight="1" thickBot="1">
      <c r="A1751" s="208">
        <v>54261</v>
      </c>
      <c r="B1751" s="208">
        <v>21</v>
      </c>
      <c r="C1751" s="203" t="s">
        <v>4551</v>
      </c>
      <c r="D1751" s="203" t="s">
        <v>4552</v>
      </c>
      <c r="E1751" s="204">
        <v>140</v>
      </c>
      <c r="F1751" s="205"/>
      <c r="G1751" s="206" t="s">
        <v>2865</v>
      </c>
      <c r="H1751" s="231" t="s">
        <v>4450</v>
      </c>
    </row>
    <row r="1752" spans="1:8" s="207" customFormat="1" ht="15" customHeight="1" thickBot="1">
      <c r="A1752" s="208">
        <v>54262</v>
      </c>
      <c r="B1752" s="208">
        <v>22</v>
      </c>
      <c r="C1752" s="203" t="s">
        <v>4553</v>
      </c>
      <c r="D1752" s="203" t="s">
        <v>4554</v>
      </c>
      <c r="E1752" s="204">
        <v>140</v>
      </c>
      <c r="F1752" s="205"/>
      <c r="G1752" s="206" t="s">
        <v>2865</v>
      </c>
      <c r="H1752" s="231" t="s">
        <v>4450</v>
      </c>
    </row>
    <row r="1753" spans="1:8" s="207" customFormat="1" ht="15" customHeight="1" thickBot="1">
      <c r="A1753" s="208">
        <v>54263</v>
      </c>
      <c r="B1753" s="208">
        <v>24</v>
      </c>
      <c r="C1753" s="203" t="s">
        <v>4555</v>
      </c>
      <c r="D1753" s="203" t="s">
        <v>4556</v>
      </c>
      <c r="E1753" s="204">
        <v>140</v>
      </c>
      <c r="F1753" s="205"/>
      <c r="G1753" s="206" t="s">
        <v>2865</v>
      </c>
      <c r="H1753" s="231" t="s">
        <v>4450</v>
      </c>
    </row>
    <row r="1754" spans="1:8" s="207" customFormat="1" ht="15" customHeight="1" thickBot="1">
      <c r="A1754" s="201">
        <v>54357</v>
      </c>
      <c r="B1754" s="208">
        <v>4</v>
      </c>
      <c r="C1754" s="202" t="s">
        <v>4557</v>
      </c>
      <c r="D1754" s="202" t="s">
        <v>4558</v>
      </c>
      <c r="E1754" s="204">
        <v>140</v>
      </c>
      <c r="F1754" s="205"/>
      <c r="G1754" s="206" t="s">
        <v>2865</v>
      </c>
      <c r="H1754" s="231" t="s">
        <v>4450</v>
      </c>
    </row>
    <row r="1755" spans="1:8" s="207" customFormat="1" ht="15" customHeight="1" thickBot="1">
      <c r="A1755" s="201">
        <v>54358</v>
      </c>
      <c r="B1755" s="208">
        <v>5</v>
      </c>
      <c r="C1755" s="202" t="s">
        <v>4559</v>
      </c>
      <c r="D1755" s="202" t="s">
        <v>4560</v>
      </c>
      <c r="E1755" s="204">
        <v>140</v>
      </c>
      <c r="F1755" s="205"/>
      <c r="G1755" s="206" t="s">
        <v>2865</v>
      </c>
      <c r="H1755" s="231" t="s">
        <v>4450</v>
      </c>
    </row>
    <row r="1756" spans="1:8" s="207" customFormat="1" ht="15" customHeight="1" thickBot="1">
      <c r="A1756" s="201">
        <v>54359</v>
      </c>
      <c r="B1756" s="208">
        <v>9</v>
      </c>
      <c r="C1756" s="202" t="s">
        <v>4561</v>
      </c>
      <c r="D1756" s="202" t="s">
        <v>4562</v>
      </c>
      <c r="E1756" s="204">
        <v>140</v>
      </c>
      <c r="F1756" s="205"/>
      <c r="G1756" s="206" t="s">
        <v>2865</v>
      </c>
      <c r="H1756" s="231" t="s">
        <v>4450</v>
      </c>
    </row>
    <row r="1757" spans="1:8" s="207" customFormat="1" ht="15" customHeight="1" thickBot="1">
      <c r="A1757" s="201">
        <v>54360</v>
      </c>
      <c r="B1757" s="208">
        <v>13</v>
      </c>
      <c r="C1757" s="202" t="s">
        <v>4563</v>
      </c>
      <c r="D1757" s="202" t="s">
        <v>4564</v>
      </c>
      <c r="E1757" s="204">
        <v>140</v>
      </c>
      <c r="F1757" s="205"/>
      <c r="G1757" s="206" t="s">
        <v>2865</v>
      </c>
      <c r="H1757" s="231" t="s">
        <v>4450</v>
      </c>
    </row>
    <row r="1758" spans="1:8" s="207" customFormat="1" ht="15" customHeight="1" thickBot="1">
      <c r="A1758" s="201">
        <v>54361</v>
      </c>
      <c r="B1758" s="208">
        <v>15</v>
      </c>
      <c r="C1758" s="202" t="s">
        <v>4565</v>
      </c>
      <c r="D1758" s="202" t="s">
        <v>4566</v>
      </c>
      <c r="E1758" s="204">
        <v>140</v>
      </c>
      <c r="F1758" s="205"/>
      <c r="G1758" s="206" t="s">
        <v>2865</v>
      </c>
      <c r="H1758" s="231" t="s">
        <v>4450</v>
      </c>
    </row>
    <row r="1759" spans="1:8" s="207" customFormat="1" ht="15" customHeight="1" thickBot="1">
      <c r="A1759" s="201">
        <v>54362</v>
      </c>
      <c r="B1759" s="208">
        <v>16</v>
      </c>
      <c r="C1759" s="202" t="s">
        <v>4567</v>
      </c>
      <c r="D1759" s="202" t="s">
        <v>4568</v>
      </c>
      <c r="E1759" s="204">
        <v>140</v>
      </c>
      <c r="F1759" s="205"/>
      <c r="G1759" s="206" t="s">
        <v>2865</v>
      </c>
      <c r="H1759" s="231" t="s">
        <v>4450</v>
      </c>
    </row>
    <row r="1760" spans="1:8" s="207" customFormat="1" ht="15" customHeight="1" thickBot="1">
      <c r="A1760" s="201">
        <v>54363</v>
      </c>
      <c r="B1760" s="208">
        <v>20</v>
      </c>
      <c r="C1760" s="202" t="s">
        <v>4569</v>
      </c>
      <c r="D1760" s="202" t="s">
        <v>4570</v>
      </c>
      <c r="E1760" s="204">
        <v>140</v>
      </c>
      <c r="F1760" s="205"/>
      <c r="G1760" s="206" t="s">
        <v>2865</v>
      </c>
      <c r="H1760" s="231" t="s">
        <v>4450</v>
      </c>
    </row>
    <row r="1761" spans="1:8" s="207" customFormat="1" ht="15" customHeight="1" thickBot="1">
      <c r="A1761" s="201">
        <v>54364</v>
      </c>
      <c r="B1761" s="208">
        <v>23</v>
      </c>
      <c r="C1761" s="202" t="s">
        <v>4571</v>
      </c>
      <c r="D1761" s="202" t="s">
        <v>4572</v>
      </c>
      <c r="E1761" s="204">
        <v>140</v>
      </c>
      <c r="F1761" s="205"/>
      <c r="G1761" s="206" t="s">
        <v>2865</v>
      </c>
      <c r="H1761" s="231" t="s">
        <v>4450</v>
      </c>
    </row>
    <row r="1762" spans="1:8" ht="15" customHeight="1" thickBot="1">
      <c r="A1762" s="208">
        <v>58210</v>
      </c>
      <c r="B1762" s="208" t="s">
        <v>4278</v>
      </c>
      <c r="C1762" s="203" t="s">
        <v>4573</v>
      </c>
      <c r="D1762" s="203" t="s">
        <v>4574</v>
      </c>
      <c r="E1762" s="204">
        <v>270</v>
      </c>
      <c r="F1762" s="205"/>
      <c r="G1762" s="206" t="s">
        <v>1989</v>
      </c>
      <c r="H1762" s="231" t="s">
        <v>4450</v>
      </c>
    </row>
    <row r="1763" spans="1:8" s="247" customFormat="1" ht="15" customHeight="1" thickBot="1">
      <c r="A1763" s="208">
        <v>58211</v>
      </c>
      <c r="B1763" s="208" t="s">
        <v>4282</v>
      </c>
      <c r="C1763" s="203" t="s">
        <v>4575</v>
      </c>
      <c r="D1763" s="203" t="s">
        <v>4576</v>
      </c>
      <c r="E1763" s="204">
        <v>270</v>
      </c>
      <c r="F1763" s="205"/>
      <c r="G1763" s="206" t="s">
        <v>1989</v>
      </c>
      <c r="H1763" s="231" t="s">
        <v>4450</v>
      </c>
    </row>
    <row r="1764" spans="1:8" ht="15" customHeight="1" thickBot="1">
      <c r="A1764" s="208">
        <v>58212</v>
      </c>
      <c r="B1764" s="340" t="s">
        <v>4285</v>
      </c>
      <c r="C1764" s="203" t="s">
        <v>4577</v>
      </c>
      <c r="D1764" s="203" t="s">
        <v>4578</v>
      </c>
      <c r="E1764" s="204">
        <v>270</v>
      </c>
      <c r="F1764" s="205"/>
      <c r="G1764" s="206" t="s">
        <v>1989</v>
      </c>
      <c r="H1764" s="231" t="s">
        <v>4450</v>
      </c>
    </row>
    <row r="1765" spans="1:8" ht="15" customHeight="1" thickBot="1">
      <c r="A1765" s="208">
        <v>58213</v>
      </c>
      <c r="B1765" s="208">
        <v>60</v>
      </c>
      <c r="C1765" s="203" t="s">
        <v>4579</v>
      </c>
      <c r="D1765" s="203" t="s">
        <v>4580</v>
      </c>
      <c r="E1765" s="204">
        <v>270</v>
      </c>
      <c r="F1765" s="205"/>
      <c r="G1765" s="206" t="s">
        <v>1989</v>
      </c>
      <c r="H1765" s="231" t="s">
        <v>4450</v>
      </c>
    </row>
    <row r="1766" spans="1:8" ht="15" customHeight="1" thickBot="1">
      <c r="A1766" s="208">
        <v>58214</v>
      </c>
      <c r="B1766" s="208">
        <v>102</v>
      </c>
      <c r="C1766" s="203" t="s">
        <v>4581</v>
      </c>
      <c r="D1766" s="203" t="s">
        <v>4582</v>
      </c>
      <c r="E1766" s="204">
        <v>270</v>
      </c>
      <c r="F1766" s="205"/>
      <c r="G1766" s="206" t="s">
        <v>1989</v>
      </c>
      <c r="H1766" s="231" t="s">
        <v>4450</v>
      </c>
    </row>
    <row r="1767" spans="1:8" ht="15" customHeight="1" thickBot="1">
      <c r="A1767" s="208">
        <v>58215</v>
      </c>
      <c r="B1767" s="208">
        <v>10</v>
      </c>
      <c r="C1767" s="203" t="s">
        <v>4583</v>
      </c>
      <c r="D1767" s="203" t="s">
        <v>4584</v>
      </c>
      <c r="E1767" s="204">
        <v>270</v>
      </c>
      <c r="F1767" s="205"/>
      <c r="G1767" s="206" t="s">
        <v>1989</v>
      </c>
      <c r="H1767" s="231" t="s">
        <v>4450</v>
      </c>
    </row>
    <row r="1768" spans="1:8" ht="15" customHeight="1" thickBot="1">
      <c r="A1768" s="208">
        <v>58216</v>
      </c>
      <c r="B1768" s="208">
        <v>105</v>
      </c>
      <c r="C1768" s="203" t="s">
        <v>4585</v>
      </c>
      <c r="D1768" s="203" t="s">
        <v>4586</v>
      </c>
      <c r="E1768" s="204">
        <v>270</v>
      </c>
      <c r="F1768" s="205"/>
      <c r="G1768" s="206" t="s">
        <v>1989</v>
      </c>
      <c r="H1768" s="231" t="s">
        <v>4450</v>
      </c>
    </row>
    <row r="1769" spans="1:8" s="247" customFormat="1" ht="15" customHeight="1" thickBot="1">
      <c r="A1769" s="208">
        <v>58217</v>
      </c>
      <c r="B1769" s="208">
        <v>150</v>
      </c>
      <c r="C1769" s="203" t="s">
        <v>4587</v>
      </c>
      <c r="D1769" s="203" t="s">
        <v>4588</v>
      </c>
      <c r="E1769" s="204">
        <v>270</v>
      </c>
      <c r="F1769" s="205"/>
      <c r="G1769" s="206" t="s">
        <v>1989</v>
      </c>
      <c r="H1769" s="231" t="s">
        <v>4450</v>
      </c>
    </row>
    <row r="1770" spans="1:8" ht="15" customHeight="1" thickBot="1">
      <c r="A1770" s="208">
        <v>58218</v>
      </c>
      <c r="B1770" s="208">
        <v>143</v>
      </c>
      <c r="C1770" s="203" t="s">
        <v>4589</v>
      </c>
      <c r="D1770" s="203" t="s">
        <v>4590</v>
      </c>
      <c r="E1770" s="204">
        <v>270</v>
      </c>
      <c r="F1770" s="205"/>
      <c r="G1770" s="206" t="s">
        <v>1989</v>
      </c>
      <c r="H1770" s="231" t="s">
        <v>4450</v>
      </c>
    </row>
    <row r="1771" spans="1:8" ht="15" customHeight="1" thickBot="1">
      <c r="A1771" s="208">
        <v>58219</v>
      </c>
      <c r="B1771" s="208">
        <v>17</v>
      </c>
      <c r="C1771" s="203" t="s">
        <v>4591</v>
      </c>
      <c r="D1771" s="203" t="s">
        <v>4592</v>
      </c>
      <c r="E1771" s="204">
        <v>270</v>
      </c>
      <c r="F1771" s="205"/>
      <c r="G1771" s="206" t="s">
        <v>1989</v>
      </c>
      <c r="H1771" s="231" t="s">
        <v>4450</v>
      </c>
    </row>
    <row r="1772" spans="1:8" ht="15" customHeight="1" thickBot="1">
      <c r="A1772" s="208">
        <v>58220</v>
      </c>
      <c r="B1772" s="208">
        <v>50</v>
      </c>
      <c r="C1772" s="203" t="s">
        <v>4593</v>
      </c>
      <c r="D1772" s="203" t="s">
        <v>4594</v>
      </c>
      <c r="E1772" s="204">
        <v>270</v>
      </c>
      <c r="F1772" s="205"/>
      <c r="G1772" s="206" t="s">
        <v>1989</v>
      </c>
      <c r="H1772" s="231" t="s">
        <v>4450</v>
      </c>
    </row>
    <row r="1773" spans="1:8" ht="15" customHeight="1" thickBot="1">
      <c r="A1773" s="208">
        <v>58221</v>
      </c>
      <c r="B1773" s="208">
        <v>125</v>
      </c>
      <c r="C1773" s="203" t="s">
        <v>4595</v>
      </c>
      <c r="D1773" s="203" t="s">
        <v>4596</v>
      </c>
      <c r="E1773" s="204">
        <v>270</v>
      </c>
      <c r="F1773" s="205"/>
      <c r="G1773" s="206" t="s">
        <v>1989</v>
      </c>
      <c r="H1773" s="231" t="s">
        <v>4450</v>
      </c>
    </row>
    <row r="1774" spans="1:8" ht="15" customHeight="1" thickBot="1">
      <c r="A1774" s="208">
        <v>58222</v>
      </c>
      <c r="B1774" s="208">
        <v>81</v>
      </c>
      <c r="C1774" s="203" t="s">
        <v>4597</v>
      </c>
      <c r="D1774" s="203" t="s">
        <v>4598</v>
      </c>
      <c r="E1774" s="204">
        <v>270</v>
      </c>
      <c r="F1774" s="205"/>
      <c r="G1774" s="206" t="s">
        <v>1989</v>
      </c>
      <c r="H1774" s="231" t="s">
        <v>4450</v>
      </c>
    </row>
    <row r="1775" spans="1:8" ht="15" customHeight="1" thickBot="1">
      <c r="A1775" s="208">
        <v>58223</v>
      </c>
      <c r="B1775" s="208">
        <v>57</v>
      </c>
      <c r="C1775" s="203" t="s">
        <v>4599</v>
      </c>
      <c r="D1775" s="203" t="s">
        <v>4600</v>
      </c>
      <c r="E1775" s="204">
        <v>270</v>
      </c>
      <c r="F1775" s="205"/>
      <c r="G1775" s="206" t="s">
        <v>1989</v>
      </c>
      <c r="H1775" s="231" t="s">
        <v>4450</v>
      </c>
    </row>
    <row r="1776" spans="1:8" ht="15" customHeight="1" thickBot="1">
      <c r="A1776" s="208">
        <v>58224</v>
      </c>
      <c r="B1776" s="208">
        <v>20</v>
      </c>
      <c r="C1776" s="203" t="s">
        <v>4601</v>
      </c>
      <c r="D1776" s="203" t="s">
        <v>4602</v>
      </c>
      <c r="E1776" s="204">
        <v>270</v>
      </c>
      <c r="F1776" s="205"/>
      <c r="G1776" s="206" t="s">
        <v>1989</v>
      </c>
      <c r="H1776" s="231" t="s">
        <v>4450</v>
      </c>
    </row>
    <row r="1777" spans="1:8" s="273" customFormat="1" ht="15" customHeight="1" thickBot="1">
      <c r="A1777" s="275" t="s">
        <v>1052</v>
      </c>
      <c r="B1777" s="321" t="s">
        <v>4603</v>
      </c>
      <c r="C1777" s="300" t="s">
        <v>4604</v>
      </c>
      <c r="D1777" s="219" t="s">
        <v>1052</v>
      </c>
      <c r="E1777" s="277">
        <v>53630</v>
      </c>
      <c r="F1777" s="205"/>
      <c r="G1777" s="296" t="s">
        <v>2394</v>
      </c>
      <c r="H1777" s="231" t="s">
        <v>4450</v>
      </c>
    </row>
    <row r="1778" spans="1:8" s="273" customFormat="1" ht="15" customHeight="1" thickBot="1">
      <c r="A1778" s="275" t="s">
        <v>1052</v>
      </c>
      <c r="B1778" s="321" t="s">
        <v>4605</v>
      </c>
      <c r="C1778" s="300" t="s">
        <v>4606</v>
      </c>
      <c r="D1778" s="219" t="s">
        <v>1052</v>
      </c>
      <c r="E1778" s="277">
        <v>53630</v>
      </c>
      <c r="F1778" s="205"/>
      <c r="G1778" s="296" t="s">
        <v>2394</v>
      </c>
      <c r="H1778" s="231" t="s">
        <v>4450</v>
      </c>
    </row>
    <row r="1779" spans="1:8" s="273" customFormat="1" ht="15" customHeight="1" thickBot="1">
      <c r="A1779" s="275" t="s">
        <v>1052</v>
      </c>
      <c r="B1779" s="321" t="s">
        <v>4607</v>
      </c>
      <c r="C1779" s="300" t="s">
        <v>4608</v>
      </c>
      <c r="D1779" s="219" t="s">
        <v>1052</v>
      </c>
      <c r="E1779" s="277">
        <v>53630</v>
      </c>
      <c r="F1779" s="205"/>
      <c r="G1779" s="296" t="s">
        <v>2394</v>
      </c>
      <c r="H1779" s="231" t="s">
        <v>4450</v>
      </c>
    </row>
    <row r="1780" spans="1:8" s="273" customFormat="1" ht="15" customHeight="1" thickBot="1">
      <c r="A1780" s="275" t="s">
        <v>1052</v>
      </c>
      <c r="B1780" s="321" t="s">
        <v>4609</v>
      </c>
      <c r="C1780" s="300" t="s">
        <v>4610</v>
      </c>
      <c r="D1780" s="219" t="s">
        <v>1052</v>
      </c>
      <c r="E1780" s="277">
        <v>53630</v>
      </c>
      <c r="F1780" s="205"/>
      <c r="G1780" s="296" t="s">
        <v>2394</v>
      </c>
      <c r="H1780" s="231" t="s">
        <v>4450</v>
      </c>
    </row>
    <row r="1781" spans="1:8" s="273" customFormat="1" ht="15" customHeight="1" thickBot="1">
      <c r="A1781" s="275" t="s">
        <v>1052</v>
      </c>
      <c r="B1781" s="321" t="s">
        <v>4611</v>
      </c>
      <c r="C1781" s="300" t="s">
        <v>4612</v>
      </c>
      <c r="D1781" s="219" t="s">
        <v>1052</v>
      </c>
      <c r="E1781" s="277">
        <v>53630</v>
      </c>
      <c r="F1781" s="205"/>
      <c r="G1781" s="296" t="s">
        <v>2394</v>
      </c>
      <c r="H1781" s="231" t="s">
        <v>4450</v>
      </c>
    </row>
    <row r="1782" spans="1:8" s="273" customFormat="1" ht="15" customHeight="1" thickBot="1">
      <c r="A1782" s="275" t="s">
        <v>1052</v>
      </c>
      <c r="B1782" s="321" t="s">
        <v>4613</v>
      </c>
      <c r="C1782" s="300" t="s">
        <v>4614</v>
      </c>
      <c r="D1782" s="219" t="s">
        <v>1052</v>
      </c>
      <c r="E1782" s="277">
        <v>53630</v>
      </c>
      <c r="F1782" s="205"/>
      <c r="G1782" s="296" t="s">
        <v>2394</v>
      </c>
      <c r="H1782" s="231" t="s">
        <v>4450</v>
      </c>
    </row>
    <row r="1783" spans="1:8" s="273" customFormat="1" ht="15" customHeight="1" thickBot="1">
      <c r="A1783" s="275" t="s">
        <v>1052</v>
      </c>
      <c r="B1783" s="321" t="s">
        <v>4615</v>
      </c>
      <c r="C1783" s="300" t="s">
        <v>4616</v>
      </c>
      <c r="D1783" s="219" t="s">
        <v>1052</v>
      </c>
      <c r="E1783" s="277">
        <v>53630</v>
      </c>
      <c r="F1783" s="205"/>
      <c r="G1783" s="296" t="s">
        <v>2394</v>
      </c>
      <c r="H1783" s="231" t="s">
        <v>4450</v>
      </c>
    </row>
    <row r="1784" spans="1:8" s="273" customFormat="1" ht="15" customHeight="1" thickBot="1">
      <c r="A1784" s="275" t="s">
        <v>1052</v>
      </c>
      <c r="B1784" s="321" t="s">
        <v>4617</v>
      </c>
      <c r="C1784" s="300" t="s">
        <v>4618</v>
      </c>
      <c r="D1784" s="219" t="s">
        <v>1052</v>
      </c>
      <c r="E1784" s="277">
        <v>53630</v>
      </c>
      <c r="F1784" s="205"/>
      <c r="G1784" s="296" t="s">
        <v>2394</v>
      </c>
      <c r="H1784" s="231" t="s">
        <v>4450</v>
      </c>
    </row>
    <row r="1785" spans="1:8" s="273" customFormat="1" ht="15" customHeight="1" thickBot="1">
      <c r="A1785" s="275" t="s">
        <v>1052</v>
      </c>
      <c r="B1785" s="321" t="s">
        <v>4619</v>
      </c>
      <c r="C1785" s="300" t="s">
        <v>4620</v>
      </c>
      <c r="D1785" s="219" t="s">
        <v>1052</v>
      </c>
      <c r="E1785" s="277">
        <v>72880</v>
      </c>
      <c r="F1785" s="205"/>
      <c r="G1785" s="296" t="s">
        <v>2394</v>
      </c>
      <c r="H1785" s="231" t="s">
        <v>4450</v>
      </c>
    </row>
    <row r="1786" spans="1:8" s="273" customFormat="1" ht="15" customHeight="1" thickBot="1">
      <c r="A1786" s="275" t="s">
        <v>1052</v>
      </c>
      <c r="B1786" s="321" t="s">
        <v>4621</v>
      </c>
      <c r="C1786" s="300" t="s">
        <v>4622</v>
      </c>
      <c r="D1786" s="219" t="s">
        <v>1052</v>
      </c>
      <c r="E1786" s="277">
        <v>72880</v>
      </c>
      <c r="F1786" s="205"/>
      <c r="G1786" s="296" t="s">
        <v>2394</v>
      </c>
      <c r="H1786" s="231" t="s">
        <v>4450</v>
      </c>
    </row>
    <row r="1787" spans="1:8" s="273" customFormat="1" ht="15" customHeight="1" thickBot="1">
      <c r="A1787" s="275" t="s">
        <v>1052</v>
      </c>
      <c r="B1787" s="321" t="s">
        <v>4623</v>
      </c>
      <c r="C1787" s="300" t="s">
        <v>4624</v>
      </c>
      <c r="D1787" s="219" t="s">
        <v>1052</v>
      </c>
      <c r="E1787" s="277">
        <v>72880</v>
      </c>
      <c r="F1787" s="205"/>
      <c r="G1787" s="296" t="s">
        <v>2394</v>
      </c>
      <c r="H1787" s="231" t="s">
        <v>4450</v>
      </c>
    </row>
    <row r="1788" spans="1:8" s="273" customFormat="1" ht="15" customHeight="1" thickBot="1">
      <c r="A1788" s="275" t="s">
        <v>1052</v>
      </c>
      <c r="B1788" s="321" t="s">
        <v>4625</v>
      </c>
      <c r="C1788" s="300" t="s">
        <v>4626</v>
      </c>
      <c r="D1788" s="219" t="s">
        <v>1052</v>
      </c>
      <c r="E1788" s="277">
        <v>72880</v>
      </c>
      <c r="F1788" s="205"/>
      <c r="G1788" s="296" t="s">
        <v>2394</v>
      </c>
      <c r="H1788" s="231" t="s">
        <v>4450</v>
      </c>
    </row>
    <row r="1789" spans="1:8" s="273" customFormat="1" ht="15" customHeight="1" thickBot="1">
      <c r="A1789" s="275" t="s">
        <v>1052</v>
      </c>
      <c r="B1789" s="321" t="s">
        <v>4627</v>
      </c>
      <c r="C1789" s="300" t="s">
        <v>4628</v>
      </c>
      <c r="D1789" s="219" t="s">
        <v>1052</v>
      </c>
      <c r="E1789" s="277">
        <v>92130</v>
      </c>
      <c r="F1789" s="205"/>
      <c r="G1789" s="296" t="s">
        <v>2394</v>
      </c>
      <c r="H1789" s="231" t="s">
        <v>4450</v>
      </c>
    </row>
    <row r="1790" spans="1:8" s="273" customFormat="1" ht="15" customHeight="1" thickBot="1">
      <c r="A1790" s="275" t="s">
        <v>1052</v>
      </c>
      <c r="B1790" s="321" t="s">
        <v>4629</v>
      </c>
      <c r="C1790" s="300" t="s">
        <v>4630</v>
      </c>
      <c r="D1790" s="219" t="s">
        <v>1052</v>
      </c>
      <c r="E1790" s="277">
        <v>92130</v>
      </c>
      <c r="F1790" s="205"/>
      <c r="G1790" s="296" t="s">
        <v>2394</v>
      </c>
      <c r="H1790" s="231" t="s">
        <v>4450</v>
      </c>
    </row>
    <row r="1791" spans="1:8" s="273" customFormat="1" ht="15" customHeight="1" thickBot="1">
      <c r="A1791" s="275" t="s">
        <v>1052</v>
      </c>
      <c r="B1791" s="321" t="s">
        <v>4631</v>
      </c>
      <c r="C1791" s="300" t="s">
        <v>4632</v>
      </c>
      <c r="D1791" s="219" t="s">
        <v>1052</v>
      </c>
      <c r="E1791" s="277">
        <v>92130</v>
      </c>
      <c r="F1791" s="205"/>
      <c r="G1791" s="296" t="s">
        <v>2394</v>
      </c>
      <c r="H1791" s="231" t="s">
        <v>4450</v>
      </c>
    </row>
    <row r="1792" spans="1:8" s="273" customFormat="1" ht="15" customHeight="1" thickBot="1">
      <c r="A1792" s="275" t="s">
        <v>1052</v>
      </c>
      <c r="B1792" s="321" t="s">
        <v>4633</v>
      </c>
      <c r="C1792" s="300" t="s">
        <v>4634</v>
      </c>
      <c r="D1792" s="219" t="s">
        <v>1052</v>
      </c>
      <c r="E1792" s="277">
        <v>92130</v>
      </c>
      <c r="F1792" s="205"/>
      <c r="G1792" s="296" t="s">
        <v>2394</v>
      </c>
      <c r="H1792" s="231" t="s">
        <v>4450</v>
      </c>
    </row>
    <row r="1793" spans="1:8" s="241" customFormat="1" ht="15" customHeight="1" thickBot="1">
      <c r="A1793" s="208">
        <v>52070</v>
      </c>
      <c r="B1793" s="208">
        <v>1</v>
      </c>
      <c r="C1793" s="203" t="s">
        <v>4635</v>
      </c>
      <c r="D1793" s="203" t="s">
        <v>4635</v>
      </c>
      <c r="E1793" s="204">
        <v>165</v>
      </c>
      <c r="F1793" s="205" t="s">
        <v>2482</v>
      </c>
      <c r="G1793" s="206" t="s">
        <v>1455</v>
      </c>
      <c r="H1793" s="231" t="s">
        <v>4636</v>
      </c>
    </row>
    <row r="1794" spans="1:8" s="241" customFormat="1" ht="15" customHeight="1" thickBot="1">
      <c r="A1794" s="208">
        <v>52071</v>
      </c>
      <c r="B1794" s="208">
        <v>2</v>
      </c>
      <c r="C1794" s="203" t="s">
        <v>4637</v>
      </c>
      <c r="D1794" s="203" t="s">
        <v>4637</v>
      </c>
      <c r="E1794" s="204">
        <v>165</v>
      </c>
      <c r="F1794" s="205"/>
      <c r="G1794" s="206" t="s">
        <v>1455</v>
      </c>
      <c r="H1794" s="231" t="s">
        <v>4636</v>
      </c>
    </row>
    <row r="1795" spans="1:8" s="241" customFormat="1" ht="15" customHeight="1" thickBot="1">
      <c r="A1795" s="208">
        <v>52072</v>
      </c>
      <c r="B1795" s="208">
        <v>3</v>
      </c>
      <c r="C1795" s="203" t="s">
        <v>4638</v>
      </c>
      <c r="D1795" s="203" t="s">
        <v>4638</v>
      </c>
      <c r="E1795" s="204">
        <v>165</v>
      </c>
      <c r="F1795" s="205"/>
      <c r="G1795" s="206" t="s">
        <v>1455</v>
      </c>
      <c r="H1795" s="231" t="s">
        <v>4636</v>
      </c>
    </row>
    <row r="1796" spans="1:8" s="241" customFormat="1" ht="15" customHeight="1" thickBot="1">
      <c r="A1796" s="208">
        <v>52073</v>
      </c>
      <c r="B1796" s="208">
        <v>4</v>
      </c>
      <c r="C1796" s="203" t="s">
        <v>4639</v>
      </c>
      <c r="D1796" s="203" t="s">
        <v>4639</v>
      </c>
      <c r="E1796" s="204">
        <v>165</v>
      </c>
      <c r="F1796" s="205"/>
      <c r="G1796" s="206" t="s">
        <v>1455</v>
      </c>
      <c r="H1796" s="231" t="s">
        <v>4636</v>
      </c>
    </row>
    <row r="1797" spans="1:8" s="241" customFormat="1" ht="15" customHeight="1" thickBot="1">
      <c r="A1797" s="208">
        <v>52074</v>
      </c>
      <c r="B1797" s="208">
        <v>5</v>
      </c>
      <c r="C1797" s="203" t="s">
        <v>4640</v>
      </c>
      <c r="D1797" s="203" t="s">
        <v>4640</v>
      </c>
      <c r="E1797" s="204">
        <v>165</v>
      </c>
      <c r="F1797" s="205"/>
      <c r="G1797" s="206" t="s">
        <v>1455</v>
      </c>
      <c r="H1797" s="231" t="s">
        <v>4636</v>
      </c>
    </row>
    <row r="1798" spans="1:8" s="241" customFormat="1" ht="15" customHeight="1" thickBot="1">
      <c r="A1798" s="208">
        <v>52075</v>
      </c>
      <c r="B1798" s="208">
        <v>6</v>
      </c>
      <c r="C1798" s="203" t="s">
        <v>4641</v>
      </c>
      <c r="D1798" s="203" t="s">
        <v>4641</v>
      </c>
      <c r="E1798" s="204">
        <v>165</v>
      </c>
      <c r="F1798" s="205"/>
      <c r="G1798" s="206" t="s">
        <v>1455</v>
      </c>
      <c r="H1798" s="231" t="s">
        <v>4636</v>
      </c>
    </row>
    <row r="1799" spans="1:8" s="241" customFormat="1" ht="15" customHeight="1" thickBot="1">
      <c r="A1799" s="208">
        <v>52076</v>
      </c>
      <c r="B1799" s="208">
        <v>7</v>
      </c>
      <c r="C1799" s="203" t="s">
        <v>4642</v>
      </c>
      <c r="D1799" s="203" t="s">
        <v>4642</v>
      </c>
      <c r="E1799" s="204">
        <v>165</v>
      </c>
      <c r="F1799" s="205"/>
      <c r="G1799" s="206" t="s">
        <v>1455</v>
      </c>
      <c r="H1799" s="231" t="s">
        <v>4636</v>
      </c>
    </row>
    <row r="1800" spans="1:8" s="241" customFormat="1" ht="15" customHeight="1" thickBot="1">
      <c r="A1800" s="208">
        <v>52077</v>
      </c>
      <c r="B1800" s="208">
        <v>8</v>
      </c>
      <c r="C1800" s="203" t="s">
        <v>4643</v>
      </c>
      <c r="D1800" s="203" t="s">
        <v>4643</v>
      </c>
      <c r="E1800" s="204">
        <v>165</v>
      </c>
      <c r="F1800" s="205"/>
      <c r="G1800" s="206" t="s">
        <v>1455</v>
      </c>
      <c r="H1800" s="231" t="s">
        <v>4636</v>
      </c>
    </row>
    <row r="1801" spans="1:8" s="241" customFormat="1" ht="15" customHeight="1" thickBot="1">
      <c r="A1801" s="208">
        <v>52078</v>
      </c>
      <c r="B1801" s="208">
        <v>9</v>
      </c>
      <c r="C1801" s="203" t="s">
        <v>4644</v>
      </c>
      <c r="D1801" s="203" t="s">
        <v>4644</v>
      </c>
      <c r="E1801" s="204">
        <v>165</v>
      </c>
      <c r="F1801" s="205"/>
      <c r="G1801" s="206" t="s">
        <v>1455</v>
      </c>
      <c r="H1801" s="231" t="s">
        <v>4636</v>
      </c>
    </row>
    <row r="1802" spans="1:8" s="241" customFormat="1" ht="15" customHeight="1" thickBot="1">
      <c r="A1802" s="208">
        <v>52079</v>
      </c>
      <c r="B1802" s="208">
        <v>10</v>
      </c>
      <c r="C1802" s="203" t="s">
        <v>4645</v>
      </c>
      <c r="D1802" s="203" t="s">
        <v>4645</v>
      </c>
      <c r="E1802" s="204">
        <v>165</v>
      </c>
      <c r="F1802" s="205"/>
      <c r="G1802" s="206" t="s">
        <v>1455</v>
      </c>
      <c r="H1802" s="231" t="s">
        <v>4636</v>
      </c>
    </row>
    <row r="1803" spans="1:8" s="241" customFormat="1" ht="15" customHeight="1" thickBot="1">
      <c r="A1803" s="208">
        <v>52080</v>
      </c>
      <c r="B1803" s="208">
        <v>11</v>
      </c>
      <c r="C1803" s="203" t="s">
        <v>4646</v>
      </c>
      <c r="D1803" s="203" t="s">
        <v>4646</v>
      </c>
      <c r="E1803" s="204">
        <v>165</v>
      </c>
      <c r="F1803" s="205"/>
      <c r="G1803" s="206" t="s">
        <v>1455</v>
      </c>
      <c r="H1803" s="231" t="s">
        <v>4636</v>
      </c>
    </row>
    <row r="1804" spans="1:8" s="241" customFormat="1" ht="15" customHeight="1" thickBot="1">
      <c r="A1804" s="208">
        <v>52081</v>
      </c>
      <c r="B1804" s="208">
        <v>12</v>
      </c>
      <c r="C1804" s="203" t="s">
        <v>4647</v>
      </c>
      <c r="D1804" s="203" t="s">
        <v>4647</v>
      </c>
      <c r="E1804" s="204">
        <v>165</v>
      </c>
      <c r="F1804" s="205"/>
      <c r="G1804" s="206" t="s">
        <v>1455</v>
      </c>
      <c r="H1804" s="231" t="s">
        <v>4636</v>
      </c>
    </row>
    <row r="1805" spans="1:8" s="241" customFormat="1" ht="15" customHeight="1" thickBot="1">
      <c r="A1805" s="208">
        <v>52082</v>
      </c>
      <c r="B1805" s="208">
        <v>13</v>
      </c>
      <c r="C1805" s="203" t="s">
        <v>4648</v>
      </c>
      <c r="D1805" s="203" t="s">
        <v>4648</v>
      </c>
      <c r="E1805" s="204">
        <v>165</v>
      </c>
      <c r="F1805" s="205"/>
      <c r="G1805" s="206" t="s">
        <v>1455</v>
      </c>
      <c r="H1805" s="231" t="s">
        <v>4636</v>
      </c>
    </row>
    <row r="1806" spans="1:8" s="241" customFormat="1" ht="15" customHeight="1" thickBot="1">
      <c r="A1806" s="208">
        <v>52083</v>
      </c>
      <c r="B1806" s="208">
        <v>14</v>
      </c>
      <c r="C1806" s="203" t="s">
        <v>4649</v>
      </c>
      <c r="D1806" s="203" t="s">
        <v>4649</v>
      </c>
      <c r="E1806" s="204">
        <v>165</v>
      </c>
      <c r="F1806" s="205"/>
      <c r="G1806" s="206" t="s">
        <v>1455</v>
      </c>
      <c r="H1806" s="231" t="s">
        <v>4636</v>
      </c>
    </row>
    <row r="1807" spans="1:8" s="241" customFormat="1" ht="15" customHeight="1" thickBot="1">
      <c r="A1807" s="208">
        <v>52084</v>
      </c>
      <c r="B1807" s="208">
        <v>15</v>
      </c>
      <c r="C1807" s="203" t="s">
        <v>4650</v>
      </c>
      <c r="D1807" s="203" t="s">
        <v>4650</v>
      </c>
      <c r="E1807" s="204">
        <v>165</v>
      </c>
      <c r="F1807" s="205"/>
      <c r="G1807" s="206" t="s">
        <v>1455</v>
      </c>
      <c r="H1807" s="231" t="s">
        <v>4636</v>
      </c>
    </row>
    <row r="1808" spans="1:8" s="241" customFormat="1" ht="15" customHeight="1" thickBot="1">
      <c r="A1808" s="208">
        <v>52085</v>
      </c>
      <c r="B1808" s="208">
        <v>16</v>
      </c>
      <c r="C1808" s="203" t="s">
        <v>4651</v>
      </c>
      <c r="D1808" s="203" t="s">
        <v>4651</v>
      </c>
      <c r="E1808" s="204">
        <v>165</v>
      </c>
      <c r="F1808" s="205"/>
      <c r="G1808" s="206" t="s">
        <v>1455</v>
      </c>
      <c r="H1808" s="231" t="s">
        <v>4636</v>
      </c>
    </row>
    <row r="1809" spans="1:8" s="241" customFormat="1" ht="15" customHeight="1" thickBot="1">
      <c r="A1809" s="208">
        <v>52086</v>
      </c>
      <c r="B1809" s="208">
        <v>17</v>
      </c>
      <c r="C1809" s="203" t="s">
        <v>4652</v>
      </c>
      <c r="D1809" s="203" t="s">
        <v>4652</v>
      </c>
      <c r="E1809" s="204">
        <v>165</v>
      </c>
      <c r="F1809" s="205"/>
      <c r="G1809" s="206" t="s">
        <v>1455</v>
      </c>
      <c r="H1809" s="231" t="s">
        <v>4636</v>
      </c>
    </row>
    <row r="1810" spans="1:8" s="241" customFormat="1" ht="15" customHeight="1" thickBot="1">
      <c r="A1810" s="208">
        <v>52087</v>
      </c>
      <c r="B1810" s="208">
        <v>18</v>
      </c>
      <c r="C1810" s="203" t="s">
        <v>4653</v>
      </c>
      <c r="D1810" s="203" t="s">
        <v>4653</v>
      </c>
      <c r="E1810" s="204">
        <v>165</v>
      </c>
      <c r="F1810" s="205"/>
      <c r="G1810" s="206" t="s">
        <v>1455</v>
      </c>
      <c r="H1810" s="231" t="s">
        <v>4636</v>
      </c>
    </row>
    <row r="1811" spans="1:8" s="241" customFormat="1" ht="15" customHeight="1" thickBot="1">
      <c r="A1811" s="208">
        <v>52088</v>
      </c>
      <c r="B1811" s="208">
        <v>19</v>
      </c>
      <c r="C1811" s="203" t="s">
        <v>4654</v>
      </c>
      <c r="D1811" s="203" t="s">
        <v>4654</v>
      </c>
      <c r="E1811" s="204">
        <v>165</v>
      </c>
      <c r="F1811" s="205"/>
      <c r="G1811" s="206" t="s">
        <v>1455</v>
      </c>
      <c r="H1811" s="231" t="s">
        <v>4636</v>
      </c>
    </row>
    <row r="1812" spans="1:8" s="241" customFormat="1" ht="15" customHeight="1" thickBot="1">
      <c r="A1812" s="208">
        <v>52089</v>
      </c>
      <c r="B1812" s="208">
        <v>20</v>
      </c>
      <c r="C1812" s="203" t="s">
        <v>4655</v>
      </c>
      <c r="D1812" s="203" t="s">
        <v>4655</v>
      </c>
      <c r="E1812" s="204">
        <v>165</v>
      </c>
      <c r="F1812" s="205"/>
      <c r="G1812" s="206" t="s">
        <v>1455</v>
      </c>
      <c r="H1812" s="231" t="s">
        <v>4636</v>
      </c>
    </row>
    <row r="1813" spans="1:8" s="241" customFormat="1" ht="15" customHeight="1" thickBot="1">
      <c r="A1813" s="208">
        <v>52090</v>
      </c>
      <c r="B1813" s="208">
        <v>21</v>
      </c>
      <c r="C1813" s="203" t="s">
        <v>4656</v>
      </c>
      <c r="D1813" s="203" t="s">
        <v>4656</v>
      </c>
      <c r="E1813" s="204">
        <v>165</v>
      </c>
      <c r="F1813" s="205"/>
      <c r="G1813" s="206" t="s">
        <v>1455</v>
      </c>
      <c r="H1813" s="231" t="s">
        <v>4636</v>
      </c>
    </row>
    <row r="1814" spans="1:8" s="241" customFormat="1" ht="15" customHeight="1" thickBot="1">
      <c r="A1814" s="208">
        <v>52091</v>
      </c>
      <c r="B1814" s="208">
        <v>22</v>
      </c>
      <c r="C1814" s="203" t="s">
        <v>4657</v>
      </c>
      <c r="D1814" s="203" t="s">
        <v>4657</v>
      </c>
      <c r="E1814" s="204">
        <v>165</v>
      </c>
      <c r="F1814" s="205"/>
      <c r="G1814" s="206" t="s">
        <v>1455</v>
      </c>
      <c r="H1814" s="231" t="s">
        <v>4636</v>
      </c>
    </row>
    <row r="1815" spans="1:8" s="241" customFormat="1" ht="15" customHeight="1" thickBot="1">
      <c r="A1815" s="208">
        <v>52092</v>
      </c>
      <c r="B1815" s="208">
        <v>23</v>
      </c>
      <c r="C1815" s="203" t="s">
        <v>4658</v>
      </c>
      <c r="D1815" s="203" t="s">
        <v>4658</v>
      </c>
      <c r="E1815" s="204">
        <v>165</v>
      </c>
      <c r="F1815" s="205"/>
      <c r="G1815" s="206" t="s">
        <v>1455</v>
      </c>
      <c r="H1815" s="231" t="s">
        <v>4636</v>
      </c>
    </row>
    <row r="1816" spans="1:8" s="241" customFormat="1" ht="15" customHeight="1" thickBot="1">
      <c r="A1816" s="201">
        <v>52103</v>
      </c>
      <c r="B1816" s="208">
        <v>24</v>
      </c>
      <c r="C1816" s="203" t="s">
        <v>4659</v>
      </c>
      <c r="D1816" s="203" t="s">
        <v>4659</v>
      </c>
      <c r="E1816" s="204">
        <v>165</v>
      </c>
      <c r="F1816" s="205"/>
      <c r="G1816" s="206" t="s">
        <v>1455</v>
      </c>
      <c r="H1816" s="231" t="s">
        <v>4636</v>
      </c>
    </row>
    <row r="1817" spans="1:8" s="241" customFormat="1" ht="15" customHeight="1" thickBot="1">
      <c r="A1817" s="201">
        <v>52104</v>
      </c>
      <c r="B1817" s="208">
        <v>25</v>
      </c>
      <c r="C1817" s="203" t="s">
        <v>4660</v>
      </c>
      <c r="D1817" s="203" t="s">
        <v>4660</v>
      </c>
      <c r="E1817" s="204">
        <v>165</v>
      </c>
      <c r="F1817" s="205"/>
      <c r="G1817" s="206" t="s">
        <v>1455</v>
      </c>
      <c r="H1817" s="231" t="s">
        <v>4636</v>
      </c>
    </row>
    <row r="1818" spans="1:8" s="241" customFormat="1" ht="15" customHeight="1" thickBot="1">
      <c r="A1818" s="201">
        <v>52105</v>
      </c>
      <c r="B1818" s="208">
        <v>26</v>
      </c>
      <c r="C1818" s="203" t="s">
        <v>4661</v>
      </c>
      <c r="D1818" s="203" t="s">
        <v>4661</v>
      </c>
      <c r="E1818" s="204">
        <v>165</v>
      </c>
      <c r="F1818" s="205"/>
      <c r="G1818" s="206" t="s">
        <v>1455</v>
      </c>
      <c r="H1818" s="231" t="s">
        <v>4636</v>
      </c>
    </row>
    <row r="1819" spans="1:8" s="241" customFormat="1" ht="15" customHeight="1" thickBot="1">
      <c r="A1819" s="201">
        <v>52106</v>
      </c>
      <c r="B1819" s="208">
        <v>27</v>
      </c>
      <c r="C1819" s="203" t="s">
        <v>4662</v>
      </c>
      <c r="D1819" s="203" t="s">
        <v>4662</v>
      </c>
      <c r="E1819" s="204">
        <v>165</v>
      </c>
      <c r="F1819" s="205"/>
      <c r="G1819" s="206" t="s">
        <v>1455</v>
      </c>
      <c r="H1819" s="231" t="s">
        <v>4636</v>
      </c>
    </row>
    <row r="1820" spans="1:8" s="241" customFormat="1" ht="15" customHeight="1" thickBot="1">
      <c r="A1820" s="201">
        <v>52107</v>
      </c>
      <c r="B1820" s="208">
        <v>28</v>
      </c>
      <c r="C1820" s="203" t="s">
        <v>4663</v>
      </c>
      <c r="D1820" s="203" t="s">
        <v>4663</v>
      </c>
      <c r="E1820" s="204">
        <v>165</v>
      </c>
      <c r="F1820" s="205"/>
      <c r="G1820" s="206" t="s">
        <v>1455</v>
      </c>
      <c r="H1820" s="231" t="s">
        <v>4636</v>
      </c>
    </row>
    <row r="1821" spans="1:8" s="241" customFormat="1" ht="15" customHeight="1" thickBot="1">
      <c r="A1821" s="201">
        <v>52108</v>
      </c>
      <c r="B1821" s="208">
        <v>29</v>
      </c>
      <c r="C1821" s="203" t="s">
        <v>4664</v>
      </c>
      <c r="D1821" s="203" t="s">
        <v>4664</v>
      </c>
      <c r="E1821" s="204">
        <v>165</v>
      </c>
      <c r="F1821" s="205"/>
      <c r="G1821" s="206" t="s">
        <v>1455</v>
      </c>
      <c r="H1821" s="231" t="s">
        <v>4636</v>
      </c>
    </row>
    <row r="1822" spans="1:8" ht="15" customHeight="1" thickBot="1">
      <c r="A1822" s="201">
        <v>53614</v>
      </c>
      <c r="B1822" s="208">
        <v>30</v>
      </c>
      <c r="C1822" s="203" t="s">
        <v>4665</v>
      </c>
      <c r="D1822" s="243" t="s">
        <v>4665</v>
      </c>
      <c r="E1822" s="204">
        <v>165</v>
      </c>
      <c r="F1822" s="205"/>
      <c r="G1822" s="206" t="s">
        <v>1455</v>
      </c>
      <c r="H1822" s="231" t="s">
        <v>4636</v>
      </c>
    </row>
    <row r="1823" spans="1:8" s="241" customFormat="1" ht="15" customHeight="1" thickBot="1">
      <c r="A1823" s="201">
        <v>53615</v>
      </c>
      <c r="B1823" s="208">
        <v>31</v>
      </c>
      <c r="C1823" s="203" t="s">
        <v>4666</v>
      </c>
      <c r="D1823" s="203" t="s">
        <v>4666</v>
      </c>
      <c r="E1823" s="204">
        <v>165</v>
      </c>
      <c r="F1823" s="205"/>
      <c r="G1823" s="206" t="s">
        <v>1455</v>
      </c>
      <c r="H1823" s="231" t="s">
        <v>4636</v>
      </c>
    </row>
    <row r="1824" spans="1:8" s="241" customFormat="1" ht="15" customHeight="1" thickBot="1">
      <c r="A1824" s="201">
        <v>53616</v>
      </c>
      <c r="B1824" s="208">
        <v>32</v>
      </c>
      <c r="C1824" s="203" t="s">
        <v>4667</v>
      </c>
      <c r="D1824" s="203" t="s">
        <v>4667</v>
      </c>
      <c r="E1824" s="204">
        <v>165</v>
      </c>
      <c r="F1824" s="205"/>
      <c r="G1824" s="206" t="s">
        <v>1455</v>
      </c>
      <c r="H1824" s="231" t="s">
        <v>4636</v>
      </c>
    </row>
    <row r="1825" spans="1:8" s="241" customFormat="1" ht="15" customHeight="1" thickBot="1">
      <c r="A1825" s="201">
        <v>53617</v>
      </c>
      <c r="B1825" s="208">
        <v>33</v>
      </c>
      <c r="C1825" s="203" t="s">
        <v>4668</v>
      </c>
      <c r="D1825" s="203" t="s">
        <v>4668</v>
      </c>
      <c r="E1825" s="204">
        <v>165</v>
      </c>
      <c r="F1825" s="205"/>
      <c r="G1825" s="206" t="s">
        <v>1455</v>
      </c>
      <c r="H1825" s="231" t="s">
        <v>4636</v>
      </c>
    </row>
    <row r="1826" spans="1:8" s="241" customFormat="1" ht="15" customHeight="1" thickBot="1">
      <c r="A1826" s="201">
        <v>53618</v>
      </c>
      <c r="B1826" s="208">
        <v>34</v>
      </c>
      <c r="C1826" s="203" t="s">
        <v>4669</v>
      </c>
      <c r="D1826" s="203" t="s">
        <v>4669</v>
      </c>
      <c r="E1826" s="204">
        <v>165</v>
      </c>
      <c r="F1826" s="205"/>
      <c r="G1826" s="206" t="s">
        <v>1455</v>
      </c>
      <c r="H1826" s="231" t="s">
        <v>4636</v>
      </c>
    </row>
    <row r="1827" spans="1:8" s="241" customFormat="1" ht="15" customHeight="1" thickBot="1">
      <c r="A1827" s="201">
        <v>53619</v>
      </c>
      <c r="B1827" s="208">
        <v>35</v>
      </c>
      <c r="C1827" s="203" t="s">
        <v>4670</v>
      </c>
      <c r="D1827" s="203" t="s">
        <v>4670</v>
      </c>
      <c r="E1827" s="204">
        <v>165</v>
      </c>
      <c r="F1827" s="205"/>
      <c r="G1827" s="206" t="s">
        <v>1455</v>
      </c>
      <c r="H1827" s="231" t="s">
        <v>4636</v>
      </c>
    </row>
    <row r="1828" spans="1:8" s="241" customFormat="1" ht="15" customHeight="1" thickBot="1">
      <c r="A1828" s="201">
        <v>53620</v>
      </c>
      <c r="B1828" s="208">
        <v>36</v>
      </c>
      <c r="C1828" s="203" t="s">
        <v>4671</v>
      </c>
      <c r="D1828" s="203" t="s">
        <v>4671</v>
      </c>
      <c r="E1828" s="204">
        <v>165</v>
      </c>
      <c r="F1828" s="205"/>
      <c r="G1828" s="206" t="s">
        <v>1455</v>
      </c>
      <c r="H1828" s="231" t="s">
        <v>4636</v>
      </c>
    </row>
    <row r="1829" spans="1:8" s="241" customFormat="1" ht="15" customHeight="1" thickBot="1">
      <c r="A1829" s="201">
        <v>53621</v>
      </c>
      <c r="B1829" s="208">
        <v>37</v>
      </c>
      <c r="C1829" s="203" t="s">
        <v>4672</v>
      </c>
      <c r="D1829" s="203" t="s">
        <v>4672</v>
      </c>
      <c r="E1829" s="204">
        <v>165</v>
      </c>
      <c r="F1829" s="205"/>
      <c r="G1829" s="206" t="s">
        <v>1455</v>
      </c>
      <c r="H1829" s="231" t="s">
        <v>4636</v>
      </c>
    </row>
    <row r="1830" spans="1:8" s="241" customFormat="1" ht="15" customHeight="1" thickBot="1">
      <c r="A1830" s="201">
        <v>53622</v>
      </c>
      <c r="B1830" s="208">
        <v>38</v>
      </c>
      <c r="C1830" s="203" t="s">
        <v>4673</v>
      </c>
      <c r="D1830" s="203" t="s">
        <v>4673</v>
      </c>
      <c r="E1830" s="204">
        <v>165</v>
      </c>
      <c r="F1830" s="205"/>
      <c r="G1830" s="206" t="s">
        <v>1455</v>
      </c>
      <c r="H1830" s="231" t="s">
        <v>4636</v>
      </c>
    </row>
    <row r="1831" spans="1:8" s="241" customFormat="1" ht="15" customHeight="1" thickBot="1">
      <c r="A1831" s="201">
        <v>53623</v>
      </c>
      <c r="B1831" s="208">
        <v>39</v>
      </c>
      <c r="C1831" s="203" t="s">
        <v>4674</v>
      </c>
      <c r="D1831" s="203" t="s">
        <v>4674</v>
      </c>
      <c r="E1831" s="204">
        <v>165</v>
      </c>
      <c r="F1831" s="205"/>
      <c r="G1831" s="206" t="s">
        <v>1455</v>
      </c>
      <c r="H1831" s="231" t="s">
        <v>4636</v>
      </c>
    </row>
    <row r="1832" spans="1:8" s="241" customFormat="1" ht="15" customHeight="1" thickBot="1">
      <c r="A1832" s="201">
        <v>53624</v>
      </c>
      <c r="B1832" s="208">
        <v>40</v>
      </c>
      <c r="C1832" s="203" t="s">
        <v>4675</v>
      </c>
      <c r="D1832" s="203" t="s">
        <v>4675</v>
      </c>
      <c r="E1832" s="204">
        <v>165</v>
      </c>
      <c r="F1832" s="205"/>
      <c r="G1832" s="206" t="s">
        <v>1455</v>
      </c>
      <c r="H1832" s="231" t="s">
        <v>4636</v>
      </c>
    </row>
    <row r="1833" spans="1:8" s="241" customFormat="1" ht="15" customHeight="1" thickBot="1">
      <c r="A1833" s="208">
        <v>52093</v>
      </c>
      <c r="B1833" s="208">
        <v>51</v>
      </c>
      <c r="C1833" s="203" t="s">
        <v>4676</v>
      </c>
      <c r="D1833" s="203" t="s">
        <v>4677</v>
      </c>
      <c r="E1833" s="204">
        <v>198</v>
      </c>
      <c r="F1833" s="205" t="s">
        <v>2482</v>
      </c>
      <c r="G1833" s="206" t="s">
        <v>1455</v>
      </c>
      <c r="H1833" s="231" t="s">
        <v>4636</v>
      </c>
    </row>
    <row r="1834" spans="1:8" s="241" customFormat="1" ht="15" customHeight="1" thickBot="1">
      <c r="A1834" s="208">
        <v>52094</v>
      </c>
      <c r="B1834" s="208">
        <v>52</v>
      </c>
      <c r="C1834" s="203" t="s">
        <v>4678</v>
      </c>
      <c r="D1834" s="203" t="s">
        <v>4679</v>
      </c>
      <c r="E1834" s="204">
        <v>198</v>
      </c>
      <c r="F1834" s="205"/>
      <c r="G1834" s="206" t="s">
        <v>1455</v>
      </c>
      <c r="H1834" s="231" t="s">
        <v>4636</v>
      </c>
    </row>
    <row r="1835" spans="1:8" s="241" customFormat="1" ht="15" customHeight="1" thickBot="1">
      <c r="A1835" s="208">
        <v>52095</v>
      </c>
      <c r="B1835" s="208">
        <v>53</v>
      </c>
      <c r="C1835" s="203" t="s">
        <v>4680</v>
      </c>
      <c r="D1835" s="203" t="s">
        <v>4681</v>
      </c>
      <c r="E1835" s="204">
        <v>198</v>
      </c>
      <c r="F1835" s="205"/>
      <c r="G1835" s="206" t="s">
        <v>1455</v>
      </c>
      <c r="H1835" s="231" t="s">
        <v>4636</v>
      </c>
    </row>
    <row r="1836" spans="1:8" s="241" customFormat="1" ht="15" customHeight="1" thickBot="1">
      <c r="A1836" s="201">
        <v>52065</v>
      </c>
      <c r="B1836" s="208">
        <v>54</v>
      </c>
      <c r="C1836" s="203" t="s">
        <v>4682</v>
      </c>
      <c r="D1836" s="203" t="s">
        <v>4683</v>
      </c>
      <c r="E1836" s="204">
        <v>198</v>
      </c>
      <c r="F1836" s="205"/>
      <c r="G1836" s="206" t="s">
        <v>1455</v>
      </c>
      <c r="H1836" s="231" t="s">
        <v>4636</v>
      </c>
    </row>
    <row r="1837" spans="1:8" s="241" customFormat="1" ht="15" customHeight="1" thickBot="1">
      <c r="A1837" s="201">
        <v>52066</v>
      </c>
      <c r="B1837" s="208">
        <v>55</v>
      </c>
      <c r="C1837" s="203" t="s">
        <v>4684</v>
      </c>
      <c r="D1837" s="203" t="s">
        <v>4685</v>
      </c>
      <c r="E1837" s="204">
        <v>198</v>
      </c>
      <c r="F1837" s="205"/>
      <c r="G1837" s="206" t="s">
        <v>1455</v>
      </c>
      <c r="H1837" s="231" t="s">
        <v>4636</v>
      </c>
    </row>
    <row r="1838" spans="1:8" s="241" customFormat="1" ht="15" customHeight="1" thickBot="1">
      <c r="A1838" s="201">
        <v>52067</v>
      </c>
      <c r="B1838" s="208">
        <v>56</v>
      </c>
      <c r="C1838" s="203" t="s">
        <v>4686</v>
      </c>
      <c r="D1838" s="203" t="s">
        <v>4687</v>
      </c>
      <c r="E1838" s="204">
        <v>198</v>
      </c>
      <c r="F1838" s="205"/>
      <c r="G1838" s="206" t="s">
        <v>1455</v>
      </c>
      <c r="H1838" s="231" t="s">
        <v>4636</v>
      </c>
    </row>
    <row r="1839" spans="1:8" s="241" customFormat="1" ht="15" customHeight="1" thickBot="1">
      <c r="A1839" s="201">
        <v>52068</v>
      </c>
      <c r="B1839" s="208">
        <v>57</v>
      </c>
      <c r="C1839" s="203" t="s">
        <v>4688</v>
      </c>
      <c r="D1839" s="203" t="s">
        <v>4689</v>
      </c>
      <c r="E1839" s="204">
        <v>198</v>
      </c>
      <c r="F1839" s="205"/>
      <c r="G1839" s="206" t="s">
        <v>1455</v>
      </c>
      <c r="H1839" s="231" t="s">
        <v>4636</v>
      </c>
    </row>
    <row r="1840" spans="1:8" s="241" customFormat="1" ht="15" customHeight="1" thickBot="1">
      <c r="A1840" s="201">
        <v>52069</v>
      </c>
      <c r="B1840" s="208">
        <v>58</v>
      </c>
      <c r="C1840" s="203" t="s">
        <v>4690</v>
      </c>
      <c r="D1840" s="203" t="s">
        <v>4691</v>
      </c>
      <c r="E1840" s="204">
        <v>198</v>
      </c>
      <c r="F1840" s="205"/>
      <c r="G1840" s="206" t="s">
        <v>1455</v>
      </c>
      <c r="H1840" s="231" t="s">
        <v>4636</v>
      </c>
    </row>
    <row r="1841" spans="1:8" s="241" customFormat="1" ht="15" customHeight="1" thickBot="1">
      <c r="A1841" s="208">
        <v>52096</v>
      </c>
      <c r="B1841" s="208">
        <v>71</v>
      </c>
      <c r="C1841" s="203" t="s">
        <v>4692</v>
      </c>
      <c r="D1841" s="203" t="s">
        <v>4692</v>
      </c>
      <c r="E1841" s="204">
        <v>198</v>
      </c>
      <c r="F1841" s="205" t="s">
        <v>2482</v>
      </c>
      <c r="G1841" s="206" t="s">
        <v>1455</v>
      </c>
      <c r="H1841" s="231" t="s">
        <v>4636</v>
      </c>
    </row>
    <row r="1842" spans="1:8" s="241" customFormat="1" ht="15" customHeight="1" thickBot="1">
      <c r="A1842" s="208">
        <v>52097</v>
      </c>
      <c r="B1842" s="208">
        <v>72</v>
      </c>
      <c r="C1842" s="203" t="s">
        <v>4693</v>
      </c>
      <c r="D1842" s="203" t="s">
        <v>4693</v>
      </c>
      <c r="E1842" s="204">
        <v>198</v>
      </c>
      <c r="F1842" s="205"/>
      <c r="G1842" s="206" t="s">
        <v>1455</v>
      </c>
      <c r="H1842" s="231" t="s">
        <v>4636</v>
      </c>
    </row>
    <row r="1843" spans="1:8" s="241" customFormat="1" ht="15" customHeight="1" thickBot="1">
      <c r="A1843" s="208">
        <v>52098</v>
      </c>
      <c r="B1843" s="208">
        <v>73</v>
      </c>
      <c r="C1843" s="203" t="s">
        <v>4694</v>
      </c>
      <c r="D1843" s="203" t="s">
        <v>4694</v>
      </c>
      <c r="E1843" s="204">
        <v>198</v>
      </c>
      <c r="F1843" s="205"/>
      <c r="G1843" s="206" t="s">
        <v>1455</v>
      </c>
      <c r="H1843" s="231" t="s">
        <v>4636</v>
      </c>
    </row>
    <row r="1844" spans="1:8" s="207" customFormat="1" ht="15" customHeight="1" thickBot="1">
      <c r="A1844" s="208">
        <v>52099</v>
      </c>
      <c r="B1844" s="208">
        <v>74</v>
      </c>
      <c r="C1844" s="203" t="s">
        <v>4695</v>
      </c>
      <c r="D1844" s="203" t="s">
        <v>4695</v>
      </c>
      <c r="E1844" s="204">
        <v>198</v>
      </c>
      <c r="F1844" s="205"/>
      <c r="G1844" s="206" t="s">
        <v>1455</v>
      </c>
      <c r="H1844" s="231" t="s">
        <v>4636</v>
      </c>
    </row>
    <row r="1845" spans="1:8" s="207" customFormat="1" ht="15" customHeight="1" thickBot="1">
      <c r="A1845" s="208">
        <v>52100</v>
      </c>
      <c r="B1845" s="208">
        <v>75</v>
      </c>
      <c r="C1845" s="203" t="s">
        <v>4696</v>
      </c>
      <c r="D1845" s="203" t="s">
        <v>4696</v>
      </c>
      <c r="E1845" s="204">
        <v>198</v>
      </c>
      <c r="F1845" s="205"/>
      <c r="G1845" s="206" t="s">
        <v>1455</v>
      </c>
      <c r="H1845" s="231" t="s">
        <v>4636</v>
      </c>
    </row>
    <row r="1846" spans="1:8" s="207" customFormat="1" ht="15" customHeight="1" thickBot="1">
      <c r="A1846" s="208">
        <v>52101</v>
      </c>
      <c r="B1846" s="208">
        <v>76</v>
      </c>
      <c r="C1846" s="203" t="s">
        <v>4697</v>
      </c>
      <c r="D1846" s="203" t="s">
        <v>4697</v>
      </c>
      <c r="E1846" s="204">
        <v>198</v>
      </c>
      <c r="F1846" s="205"/>
      <c r="G1846" s="206" t="s">
        <v>1455</v>
      </c>
      <c r="H1846" s="231" t="s">
        <v>4636</v>
      </c>
    </row>
    <row r="1847" spans="1:8" s="207" customFormat="1" ht="15" customHeight="1" thickBot="1">
      <c r="A1847" s="208">
        <v>52102</v>
      </c>
      <c r="B1847" s="208">
        <v>77</v>
      </c>
      <c r="C1847" s="203" t="s">
        <v>4698</v>
      </c>
      <c r="D1847" s="203" t="s">
        <v>4698</v>
      </c>
      <c r="E1847" s="204">
        <v>198</v>
      </c>
      <c r="F1847" s="205"/>
      <c r="G1847" s="206" t="s">
        <v>1455</v>
      </c>
      <c r="H1847" s="231" t="s">
        <v>4636</v>
      </c>
    </row>
    <row r="1848" spans="1:8" s="207" customFormat="1" ht="15" customHeight="1" thickBot="1">
      <c r="A1848" s="208">
        <v>52109</v>
      </c>
      <c r="B1848" s="208">
        <v>91</v>
      </c>
      <c r="C1848" s="203" t="s">
        <v>4699</v>
      </c>
      <c r="D1848" s="203" t="s">
        <v>4699</v>
      </c>
      <c r="E1848" s="204">
        <v>231</v>
      </c>
      <c r="F1848" s="205" t="s">
        <v>2482</v>
      </c>
      <c r="G1848" s="206" t="s">
        <v>1455</v>
      </c>
      <c r="H1848" s="231" t="s">
        <v>4636</v>
      </c>
    </row>
    <row r="1849" spans="1:8" s="207" customFormat="1" ht="15" customHeight="1" thickBot="1">
      <c r="A1849" s="208">
        <v>52110</v>
      </c>
      <c r="B1849" s="208">
        <v>92</v>
      </c>
      <c r="C1849" s="203" t="s">
        <v>4700</v>
      </c>
      <c r="D1849" s="203" t="s">
        <v>4700</v>
      </c>
      <c r="E1849" s="204">
        <v>231</v>
      </c>
      <c r="F1849" s="205"/>
      <c r="G1849" s="206" t="s">
        <v>1455</v>
      </c>
      <c r="H1849" s="231" t="s">
        <v>4636</v>
      </c>
    </row>
    <row r="1850" spans="1:8" s="207" customFormat="1" ht="15" customHeight="1" thickBot="1">
      <c r="A1850" s="208">
        <v>52111</v>
      </c>
      <c r="B1850" s="208">
        <v>93</v>
      </c>
      <c r="C1850" s="203" t="s">
        <v>4701</v>
      </c>
      <c r="D1850" s="203" t="s">
        <v>4701</v>
      </c>
      <c r="E1850" s="204">
        <v>231</v>
      </c>
      <c r="F1850" s="205"/>
      <c r="G1850" s="206" t="s">
        <v>1455</v>
      </c>
      <c r="H1850" s="231" t="s">
        <v>4636</v>
      </c>
    </row>
    <row r="1851" spans="1:8" s="207" customFormat="1" ht="15" customHeight="1" thickBot="1">
      <c r="A1851" s="208">
        <v>52112</v>
      </c>
      <c r="B1851" s="208">
        <v>94</v>
      </c>
      <c r="C1851" s="203" t="s">
        <v>4702</v>
      </c>
      <c r="D1851" s="203" t="s">
        <v>4702</v>
      </c>
      <c r="E1851" s="204">
        <v>231</v>
      </c>
      <c r="F1851" s="205"/>
      <c r="G1851" s="206" t="s">
        <v>1455</v>
      </c>
      <c r="H1851" s="231" t="s">
        <v>4636</v>
      </c>
    </row>
    <row r="1852" spans="1:8" s="207" customFormat="1" ht="15" customHeight="1" thickBot="1">
      <c r="A1852" s="208">
        <v>52113</v>
      </c>
      <c r="B1852" s="208">
        <v>95</v>
      </c>
      <c r="C1852" s="203" t="s">
        <v>4703</v>
      </c>
      <c r="D1852" s="203" t="s">
        <v>4703</v>
      </c>
      <c r="E1852" s="204">
        <v>231</v>
      </c>
      <c r="F1852" s="205"/>
      <c r="G1852" s="206" t="s">
        <v>1455</v>
      </c>
      <c r="H1852" s="231" t="s">
        <v>4636</v>
      </c>
    </row>
    <row r="1853" spans="1:8" s="207" customFormat="1" ht="15" customHeight="1" thickBot="1">
      <c r="A1853" s="208">
        <v>52114</v>
      </c>
      <c r="B1853" s="208">
        <v>96</v>
      </c>
      <c r="C1853" s="203" t="s">
        <v>4704</v>
      </c>
      <c r="D1853" s="203" t="s">
        <v>4704</v>
      </c>
      <c r="E1853" s="204">
        <v>231</v>
      </c>
      <c r="F1853" s="205"/>
      <c r="G1853" s="206" t="s">
        <v>1455</v>
      </c>
      <c r="H1853" s="231" t="s">
        <v>4636</v>
      </c>
    </row>
    <row r="1854" spans="1:8" s="207" customFormat="1" ht="15" customHeight="1" thickBot="1">
      <c r="A1854" s="208">
        <v>52115</v>
      </c>
      <c r="B1854" s="208">
        <v>97</v>
      </c>
      <c r="C1854" s="203" t="s">
        <v>4705</v>
      </c>
      <c r="D1854" s="203" t="s">
        <v>4705</v>
      </c>
      <c r="E1854" s="204">
        <v>231</v>
      </c>
      <c r="F1854" s="205"/>
      <c r="G1854" s="206" t="s">
        <v>1455</v>
      </c>
      <c r="H1854" s="231" t="s">
        <v>4636</v>
      </c>
    </row>
    <row r="1855" spans="1:8" s="207" customFormat="1" ht="15" customHeight="1" thickBot="1">
      <c r="A1855" s="208">
        <v>52116</v>
      </c>
      <c r="B1855" s="208">
        <v>98</v>
      </c>
      <c r="C1855" s="203" t="s">
        <v>4706</v>
      </c>
      <c r="D1855" s="203" t="s">
        <v>4706</v>
      </c>
      <c r="E1855" s="204">
        <v>231</v>
      </c>
      <c r="F1855" s="205"/>
      <c r="G1855" s="206" t="s">
        <v>1455</v>
      </c>
      <c r="H1855" s="231" t="s">
        <v>4636</v>
      </c>
    </row>
    <row r="1856" spans="1:8" s="207" customFormat="1" ht="15" customHeight="1" thickBot="1">
      <c r="A1856" s="208">
        <v>52611</v>
      </c>
      <c r="B1856" s="208" t="s">
        <v>4707</v>
      </c>
      <c r="C1856" s="203" t="s">
        <v>4708</v>
      </c>
      <c r="D1856" s="203" t="s">
        <v>4709</v>
      </c>
      <c r="E1856" s="204">
        <v>231</v>
      </c>
      <c r="F1856" s="205" t="s">
        <v>2482</v>
      </c>
      <c r="G1856" s="206" t="s">
        <v>1455</v>
      </c>
      <c r="H1856" s="231" t="s">
        <v>4636</v>
      </c>
    </row>
    <row r="1857" spans="1:8" s="207" customFormat="1" ht="15" customHeight="1" thickBot="1">
      <c r="A1857" s="208">
        <v>52612</v>
      </c>
      <c r="B1857" s="208" t="s">
        <v>4710</v>
      </c>
      <c r="C1857" s="203" t="s">
        <v>4711</v>
      </c>
      <c r="D1857" s="203" t="s">
        <v>4712</v>
      </c>
      <c r="E1857" s="204">
        <v>231</v>
      </c>
      <c r="F1857" s="205"/>
      <c r="G1857" s="206" t="s">
        <v>1455</v>
      </c>
      <c r="H1857" s="231" t="s">
        <v>4636</v>
      </c>
    </row>
    <row r="1858" spans="1:8" s="207" customFormat="1" ht="15" customHeight="1" thickBot="1">
      <c r="A1858" s="208">
        <v>52613</v>
      </c>
      <c r="B1858" s="208" t="s">
        <v>4713</v>
      </c>
      <c r="C1858" s="203" t="s">
        <v>4714</v>
      </c>
      <c r="D1858" s="203" t="s">
        <v>4715</v>
      </c>
      <c r="E1858" s="204">
        <v>231</v>
      </c>
      <c r="F1858" s="205"/>
      <c r="G1858" s="206" t="s">
        <v>1455</v>
      </c>
      <c r="H1858" s="231" t="s">
        <v>4636</v>
      </c>
    </row>
    <row r="1859" spans="1:8" s="207" customFormat="1" ht="15" customHeight="1" thickBot="1">
      <c r="A1859" s="208">
        <v>52614</v>
      </c>
      <c r="B1859" s="208" t="s">
        <v>4716</v>
      </c>
      <c r="C1859" s="203" t="s">
        <v>4717</v>
      </c>
      <c r="D1859" s="203" t="s">
        <v>4718</v>
      </c>
      <c r="E1859" s="204">
        <v>231</v>
      </c>
      <c r="F1859" s="205"/>
      <c r="G1859" s="206" t="s">
        <v>1455</v>
      </c>
      <c r="H1859" s="231" t="s">
        <v>4636</v>
      </c>
    </row>
    <row r="1860" spans="1:8" s="207" customFormat="1" ht="15" customHeight="1" thickBot="1">
      <c r="A1860" s="208">
        <v>52615</v>
      </c>
      <c r="B1860" s="208" t="s">
        <v>4719</v>
      </c>
      <c r="C1860" s="203" t="s">
        <v>4720</v>
      </c>
      <c r="D1860" s="203" t="s">
        <v>4721</v>
      </c>
      <c r="E1860" s="204">
        <v>231</v>
      </c>
      <c r="F1860" s="205"/>
      <c r="G1860" s="206" t="s">
        <v>1455</v>
      </c>
      <c r="H1860" s="231" t="s">
        <v>4636</v>
      </c>
    </row>
    <row r="1861" spans="1:8" s="207" customFormat="1" ht="15" customHeight="1" thickBot="1">
      <c r="A1861" s="208">
        <v>52616</v>
      </c>
      <c r="B1861" s="208" t="s">
        <v>4722</v>
      </c>
      <c r="C1861" s="203" t="s">
        <v>4723</v>
      </c>
      <c r="D1861" s="203" t="s">
        <v>4724</v>
      </c>
      <c r="E1861" s="204">
        <v>231</v>
      </c>
      <c r="F1861" s="205"/>
      <c r="G1861" s="206" t="s">
        <v>1455</v>
      </c>
      <c r="H1861" s="231" t="s">
        <v>4636</v>
      </c>
    </row>
    <row r="1862" spans="1:8" s="207" customFormat="1" ht="15" customHeight="1" thickBot="1">
      <c r="A1862" s="208">
        <v>52617</v>
      </c>
      <c r="B1862" s="208" t="s">
        <v>4725</v>
      </c>
      <c r="C1862" s="203" t="s">
        <v>4726</v>
      </c>
      <c r="D1862" s="203" t="s">
        <v>4727</v>
      </c>
      <c r="E1862" s="204">
        <v>231</v>
      </c>
      <c r="F1862" s="205"/>
      <c r="G1862" s="206" t="s">
        <v>1455</v>
      </c>
      <c r="H1862" s="231" t="s">
        <v>4636</v>
      </c>
    </row>
    <row r="1863" spans="1:8" s="207" customFormat="1" ht="15" customHeight="1" thickBot="1">
      <c r="A1863" s="208">
        <v>52618</v>
      </c>
      <c r="B1863" s="208" t="s">
        <v>4728</v>
      </c>
      <c r="C1863" s="203" t="s">
        <v>4729</v>
      </c>
      <c r="D1863" s="203" t="s">
        <v>4730</v>
      </c>
      <c r="E1863" s="204">
        <v>231</v>
      </c>
      <c r="F1863" s="205"/>
      <c r="G1863" s="206" t="s">
        <v>1455</v>
      </c>
      <c r="H1863" s="231" t="s">
        <v>4636</v>
      </c>
    </row>
    <row r="1864" spans="1:8" s="207" customFormat="1" ht="15" customHeight="1" thickBot="1">
      <c r="A1864" s="208">
        <v>52619</v>
      </c>
      <c r="B1864" s="208" t="s">
        <v>4731</v>
      </c>
      <c r="C1864" s="203" t="s">
        <v>4732</v>
      </c>
      <c r="D1864" s="203" t="s">
        <v>4733</v>
      </c>
      <c r="E1864" s="204">
        <v>231</v>
      </c>
      <c r="F1864" s="205"/>
      <c r="G1864" s="206" t="s">
        <v>1455</v>
      </c>
      <c r="H1864" s="231" t="s">
        <v>4636</v>
      </c>
    </row>
    <row r="1865" spans="1:8" s="207" customFormat="1" ht="15" customHeight="1" thickBot="1">
      <c r="A1865" s="208">
        <v>52620</v>
      </c>
      <c r="B1865" s="208" t="s">
        <v>4734</v>
      </c>
      <c r="C1865" s="203" t="s">
        <v>4735</v>
      </c>
      <c r="D1865" s="203" t="s">
        <v>4736</v>
      </c>
      <c r="E1865" s="204">
        <v>231</v>
      </c>
      <c r="F1865" s="205"/>
      <c r="G1865" s="206" t="s">
        <v>1455</v>
      </c>
      <c r="H1865" s="231" t="s">
        <v>4636</v>
      </c>
    </row>
    <row r="1866" spans="1:8" s="241" customFormat="1" ht="15" customHeight="1" thickBot="1">
      <c r="A1866" s="201">
        <v>53625</v>
      </c>
      <c r="B1866" s="208" t="s">
        <v>4737</v>
      </c>
      <c r="C1866" s="203" t="s">
        <v>4738</v>
      </c>
      <c r="D1866" s="203" t="s">
        <v>4739</v>
      </c>
      <c r="E1866" s="204">
        <v>231</v>
      </c>
      <c r="F1866" s="205"/>
      <c r="G1866" s="206" t="s">
        <v>1455</v>
      </c>
      <c r="H1866" s="231" t="s">
        <v>4636</v>
      </c>
    </row>
    <row r="1867" spans="1:8" s="207" customFormat="1" ht="15" customHeight="1" thickBot="1">
      <c r="A1867" s="201">
        <v>53626</v>
      </c>
      <c r="B1867" s="208" t="s">
        <v>4740</v>
      </c>
      <c r="C1867" s="203" t="s">
        <v>4741</v>
      </c>
      <c r="D1867" s="203" t="s">
        <v>4742</v>
      </c>
      <c r="E1867" s="204">
        <v>231</v>
      </c>
      <c r="F1867" s="205"/>
      <c r="G1867" s="206" t="s">
        <v>1455</v>
      </c>
      <c r="H1867" s="231" t="s">
        <v>4636</v>
      </c>
    </row>
    <row r="1868" spans="1:8" s="207" customFormat="1" ht="15" customHeight="1" thickBot="1">
      <c r="A1868" s="201">
        <v>53627</v>
      </c>
      <c r="B1868" s="208" t="s">
        <v>4743</v>
      </c>
      <c r="C1868" s="203" t="s">
        <v>4744</v>
      </c>
      <c r="D1868" s="203" t="s">
        <v>4745</v>
      </c>
      <c r="E1868" s="204">
        <v>231</v>
      </c>
      <c r="F1868" s="205"/>
      <c r="G1868" s="206" t="s">
        <v>1455</v>
      </c>
      <c r="H1868" s="231" t="s">
        <v>4636</v>
      </c>
    </row>
    <row r="1869" spans="1:8" s="207" customFormat="1" ht="15" customHeight="1" thickBot="1">
      <c r="A1869" s="201">
        <v>53628</v>
      </c>
      <c r="B1869" s="208" t="s">
        <v>4746</v>
      </c>
      <c r="C1869" s="203" t="s">
        <v>4747</v>
      </c>
      <c r="D1869" s="203" t="s">
        <v>4748</v>
      </c>
      <c r="E1869" s="204">
        <v>231</v>
      </c>
      <c r="F1869" s="205"/>
      <c r="G1869" s="206" t="s">
        <v>1455</v>
      </c>
      <c r="H1869" s="231" t="s">
        <v>4636</v>
      </c>
    </row>
    <row r="1870" spans="1:8" s="207" customFormat="1" ht="15" customHeight="1" thickBot="1">
      <c r="A1870" s="201">
        <v>53629</v>
      </c>
      <c r="B1870" s="208" t="s">
        <v>4749</v>
      </c>
      <c r="C1870" s="203" t="s">
        <v>4750</v>
      </c>
      <c r="D1870" s="203" t="s">
        <v>4751</v>
      </c>
      <c r="E1870" s="204">
        <v>231</v>
      </c>
      <c r="F1870" s="205"/>
      <c r="G1870" s="206" t="s">
        <v>1455</v>
      </c>
      <c r="H1870" s="231" t="s">
        <v>4636</v>
      </c>
    </row>
    <row r="1871" spans="1:8" s="207" customFormat="1" ht="15" customHeight="1" thickBot="1">
      <c r="A1871" s="201">
        <v>53630</v>
      </c>
      <c r="B1871" s="208" t="s">
        <v>4752</v>
      </c>
      <c r="C1871" s="203" t="s">
        <v>4753</v>
      </c>
      <c r="D1871" s="203" t="s">
        <v>4754</v>
      </c>
      <c r="E1871" s="204">
        <v>231</v>
      </c>
      <c r="F1871" s="205"/>
      <c r="G1871" s="206" t="s">
        <v>1455</v>
      </c>
      <c r="H1871" s="231" t="s">
        <v>4636</v>
      </c>
    </row>
    <row r="1872" spans="1:8" s="207" customFormat="1" ht="15" customHeight="1" thickBot="1">
      <c r="A1872" s="201">
        <v>53631</v>
      </c>
      <c r="B1872" s="208" t="s">
        <v>4755</v>
      </c>
      <c r="C1872" s="203" t="s">
        <v>4756</v>
      </c>
      <c r="D1872" s="203" t="s">
        <v>4757</v>
      </c>
      <c r="E1872" s="204">
        <v>231</v>
      </c>
      <c r="F1872" s="205"/>
      <c r="G1872" s="206" t="s">
        <v>1455</v>
      </c>
      <c r="H1872" s="231" t="s">
        <v>4636</v>
      </c>
    </row>
    <row r="1873" spans="1:8" s="207" customFormat="1" ht="15" customHeight="1" thickBot="1">
      <c r="A1873" s="201">
        <v>53632</v>
      </c>
      <c r="B1873" s="208" t="s">
        <v>4758</v>
      </c>
      <c r="C1873" s="203" t="s">
        <v>4759</v>
      </c>
      <c r="D1873" s="203" t="s">
        <v>4760</v>
      </c>
      <c r="E1873" s="204">
        <v>231</v>
      </c>
      <c r="F1873" s="205"/>
      <c r="G1873" s="206" t="s">
        <v>1455</v>
      </c>
      <c r="H1873" s="231" t="s">
        <v>4636</v>
      </c>
    </row>
    <row r="1874" spans="1:8" s="207" customFormat="1" ht="15" customHeight="1" thickBot="1">
      <c r="A1874" s="201">
        <v>53633</v>
      </c>
      <c r="B1874" s="208" t="s">
        <v>4761</v>
      </c>
      <c r="C1874" s="203" t="s">
        <v>4762</v>
      </c>
      <c r="D1874" s="203" t="s">
        <v>4763</v>
      </c>
      <c r="E1874" s="204">
        <v>231</v>
      </c>
      <c r="F1874" s="205"/>
      <c r="G1874" s="206" t="s">
        <v>1455</v>
      </c>
      <c r="H1874" s="231" t="s">
        <v>4636</v>
      </c>
    </row>
    <row r="1875" spans="1:8" s="207" customFormat="1" ht="15" customHeight="1" thickBot="1">
      <c r="A1875" s="201">
        <v>53634</v>
      </c>
      <c r="B1875" s="208" t="s">
        <v>4764</v>
      </c>
      <c r="C1875" s="203" t="s">
        <v>4765</v>
      </c>
      <c r="D1875" s="203" t="s">
        <v>4766</v>
      </c>
      <c r="E1875" s="204">
        <v>231</v>
      </c>
      <c r="F1875" s="205"/>
      <c r="G1875" s="206" t="s">
        <v>1455</v>
      </c>
      <c r="H1875" s="231" t="s">
        <v>4636</v>
      </c>
    </row>
    <row r="1876" spans="1:8" s="207" customFormat="1" ht="15" customHeight="1" thickBot="1">
      <c r="A1876" s="208">
        <v>55729</v>
      </c>
      <c r="B1876" s="208" t="s">
        <v>1052</v>
      </c>
      <c r="C1876" s="203" t="s">
        <v>1987</v>
      </c>
      <c r="D1876" s="203" t="s">
        <v>4767</v>
      </c>
      <c r="E1876" s="204">
        <v>130</v>
      </c>
      <c r="F1876" s="205" t="s">
        <v>4768</v>
      </c>
      <c r="G1876" s="206" t="s">
        <v>1989</v>
      </c>
      <c r="H1876" s="231" t="s">
        <v>4636</v>
      </c>
    </row>
    <row r="1877" spans="1:8" s="210" customFormat="1" ht="15" customHeight="1" thickBot="1">
      <c r="A1877" s="208">
        <v>55753</v>
      </c>
      <c r="B1877" s="201" t="s">
        <v>1052</v>
      </c>
      <c r="C1877" s="257" t="s">
        <v>1990</v>
      </c>
      <c r="D1877" s="203" t="s">
        <v>4769</v>
      </c>
      <c r="E1877" s="204">
        <v>190</v>
      </c>
      <c r="F1877" s="215" t="s">
        <v>4770</v>
      </c>
      <c r="G1877" s="206" t="s">
        <v>1991</v>
      </c>
      <c r="H1877" s="231" t="s">
        <v>4636</v>
      </c>
    </row>
    <row r="1878" spans="1:8" s="210" customFormat="1" ht="15" customHeight="1" thickBot="1">
      <c r="A1878" s="208">
        <v>55747</v>
      </c>
      <c r="B1878" s="208" t="s">
        <v>1052</v>
      </c>
      <c r="C1878" s="257" t="s">
        <v>4771</v>
      </c>
      <c r="D1878" s="203" t="s">
        <v>1992</v>
      </c>
      <c r="E1878" s="204">
        <v>70</v>
      </c>
      <c r="F1878" s="205" t="s">
        <v>2482</v>
      </c>
      <c r="G1878" s="206" t="s">
        <v>1991</v>
      </c>
      <c r="H1878" s="231" t="s">
        <v>4636</v>
      </c>
    </row>
    <row r="1879" spans="1:8" s="210" customFormat="1" ht="15" customHeight="1" thickBot="1">
      <c r="A1879" s="208">
        <v>55746</v>
      </c>
      <c r="B1879" s="208" t="s">
        <v>1052</v>
      </c>
      <c r="C1879" s="257" t="s">
        <v>1993</v>
      </c>
      <c r="D1879" s="203" t="s">
        <v>1993</v>
      </c>
      <c r="E1879" s="204">
        <v>240</v>
      </c>
      <c r="F1879" s="205" t="s">
        <v>2482</v>
      </c>
      <c r="G1879" s="206" t="s">
        <v>1991</v>
      </c>
      <c r="H1879" s="231" t="s">
        <v>4636</v>
      </c>
    </row>
    <row r="1880" spans="1:8" s="207" customFormat="1" ht="15" customHeight="1" thickBot="1">
      <c r="A1880" s="201">
        <v>51560</v>
      </c>
      <c r="B1880" s="201" t="s">
        <v>1052</v>
      </c>
      <c r="C1880" s="203" t="s">
        <v>4772</v>
      </c>
      <c r="D1880" s="203" t="s">
        <v>4772</v>
      </c>
      <c r="E1880" s="204">
        <v>286</v>
      </c>
      <c r="F1880" s="205"/>
      <c r="G1880" s="206" t="s">
        <v>1455</v>
      </c>
      <c r="H1880" s="231" t="s">
        <v>4636</v>
      </c>
    </row>
    <row r="1881" spans="1:8" s="207" customFormat="1" ht="15" customHeight="1" thickBot="1">
      <c r="A1881" s="201">
        <v>51561</v>
      </c>
      <c r="B1881" s="201" t="s">
        <v>1052</v>
      </c>
      <c r="C1881" s="203" t="s">
        <v>4773</v>
      </c>
      <c r="D1881" s="203" t="s">
        <v>4773</v>
      </c>
      <c r="E1881" s="204">
        <v>286</v>
      </c>
      <c r="F1881" s="205"/>
      <c r="G1881" s="206" t="s">
        <v>1455</v>
      </c>
      <c r="H1881" s="231" t="s">
        <v>4636</v>
      </c>
    </row>
    <row r="1882" spans="1:8" s="207" customFormat="1" ht="15" customHeight="1" thickBot="1">
      <c r="A1882" s="201">
        <v>51562</v>
      </c>
      <c r="B1882" s="201" t="s">
        <v>1052</v>
      </c>
      <c r="C1882" s="203" t="s">
        <v>4774</v>
      </c>
      <c r="D1882" s="203" t="s">
        <v>4774</v>
      </c>
      <c r="E1882" s="204">
        <v>286</v>
      </c>
      <c r="F1882" s="205"/>
      <c r="G1882" s="206" t="s">
        <v>1455</v>
      </c>
      <c r="H1882" s="231" t="s">
        <v>4636</v>
      </c>
    </row>
    <row r="1883" spans="1:8" s="207" customFormat="1" ht="15" customHeight="1" thickBot="1">
      <c r="A1883" s="201">
        <v>51563</v>
      </c>
      <c r="B1883" s="201" t="s">
        <v>1052</v>
      </c>
      <c r="C1883" s="203" t="s">
        <v>4775</v>
      </c>
      <c r="D1883" s="203" t="s">
        <v>4775</v>
      </c>
      <c r="E1883" s="204">
        <v>286</v>
      </c>
      <c r="F1883" s="205"/>
      <c r="G1883" s="206" t="s">
        <v>1455</v>
      </c>
      <c r="H1883" s="231" t="s">
        <v>4636</v>
      </c>
    </row>
    <row r="1884" spans="1:8" s="207" customFormat="1" ht="15" customHeight="1" thickBot="1">
      <c r="A1884" s="201">
        <v>51564</v>
      </c>
      <c r="B1884" s="201" t="s">
        <v>1052</v>
      </c>
      <c r="C1884" s="203" t="s">
        <v>4776</v>
      </c>
      <c r="D1884" s="203" t="s">
        <v>4776</v>
      </c>
      <c r="E1884" s="204">
        <v>286</v>
      </c>
      <c r="F1884" s="205"/>
      <c r="G1884" s="206" t="s">
        <v>1455</v>
      </c>
      <c r="H1884" s="231" t="s">
        <v>4636</v>
      </c>
    </row>
    <row r="1885" spans="1:8" s="207" customFormat="1" ht="15" customHeight="1" thickBot="1">
      <c r="A1885" s="201">
        <v>51565</v>
      </c>
      <c r="B1885" s="201" t="s">
        <v>1052</v>
      </c>
      <c r="C1885" s="203" t="s">
        <v>4777</v>
      </c>
      <c r="D1885" s="203" t="s">
        <v>4777</v>
      </c>
      <c r="E1885" s="204">
        <v>286</v>
      </c>
      <c r="F1885" s="205"/>
      <c r="G1885" s="206" t="s">
        <v>1455</v>
      </c>
      <c r="H1885" s="231" t="s">
        <v>4636</v>
      </c>
    </row>
    <row r="1886" spans="1:8" s="207" customFormat="1" ht="15" customHeight="1" thickBot="1">
      <c r="A1886" s="201">
        <v>51566</v>
      </c>
      <c r="B1886" s="201" t="s">
        <v>1052</v>
      </c>
      <c r="C1886" s="203" t="s">
        <v>4778</v>
      </c>
      <c r="D1886" s="203" t="s">
        <v>4778</v>
      </c>
      <c r="E1886" s="204">
        <v>286</v>
      </c>
      <c r="F1886" s="205"/>
      <c r="G1886" s="206" t="s">
        <v>1455</v>
      </c>
      <c r="H1886" s="231" t="s">
        <v>4636</v>
      </c>
    </row>
    <row r="1887" spans="1:8" s="207" customFormat="1" ht="15" customHeight="1" thickBot="1">
      <c r="A1887" s="201">
        <v>51567</v>
      </c>
      <c r="B1887" s="201" t="s">
        <v>1052</v>
      </c>
      <c r="C1887" s="203" t="s">
        <v>4779</v>
      </c>
      <c r="D1887" s="203" t="s">
        <v>4779</v>
      </c>
      <c r="E1887" s="204">
        <v>286</v>
      </c>
      <c r="F1887" s="205"/>
      <c r="G1887" s="206" t="s">
        <v>1455</v>
      </c>
      <c r="H1887" s="231" t="s">
        <v>4636</v>
      </c>
    </row>
    <row r="1888" spans="1:8" s="207" customFormat="1" ht="15" customHeight="1" thickBot="1">
      <c r="A1888" s="201">
        <v>51568</v>
      </c>
      <c r="B1888" s="201" t="s">
        <v>1052</v>
      </c>
      <c r="C1888" s="203" t="s">
        <v>4780</v>
      </c>
      <c r="D1888" s="203" t="s">
        <v>4780</v>
      </c>
      <c r="E1888" s="204">
        <v>286</v>
      </c>
      <c r="F1888" s="205"/>
      <c r="G1888" s="206" t="s">
        <v>1455</v>
      </c>
      <c r="H1888" s="231" t="s">
        <v>4636</v>
      </c>
    </row>
    <row r="1889" spans="1:8" s="207" customFormat="1" ht="15" customHeight="1" thickBot="1">
      <c r="A1889" s="201">
        <v>51569</v>
      </c>
      <c r="B1889" s="201" t="s">
        <v>1052</v>
      </c>
      <c r="C1889" s="203" t="s">
        <v>4781</v>
      </c>
      <c r="D1889" s="203" t="s">
        <v>4781</v>
      </c>
      <c r="E1889" s="204">
        <v>286</v>
      </c>
      <c r="F1889" s="205"/>
      <c r="G1889" s="206" t="s">
        <v>1455</v>
      </c>
      <c r="H1889" s="231" t="s">
        <v>4636</v>
      </c>
    </row>
    <row r="1890" spans="1:8" s="207" customFormat="1" ht="15" customHeight="1" thickBot="1">
      <c r="A1890" s="201">
        <v>51570</v>
      </c>
      <c r="B1890" s="201" t="s">
        <v>1052</v>
      </c>
      <c r="C1890" s="203" t="s">
        <v>4782</v>
      </c>
      <c r="D1890" s="203" t="s">
        <v>4782</v>
      </c>
      <c r="E1890" s="204">
        <v>286</v>
      </c>
      <c r="F1890" s="205"/>
      <c r="G1890" s="206" t="s">
        <v>1455</v>
      </c>
      <c r="H1890" s="231" t="s">
        <v>4636</v>
      </c>
    </row>
    <row r="1891" spans="1:8" s="207" customFormat="1" ht="15" customHeight="1" thickBot="1">
      <c r="A1891" s="201">
        <v>51571</v>
      </c>
      <c r="B1891" s="201" t="s">
        <v>1052</v>
      </c>
      <c r="C1891" s="203" t="s">
        <v>4783</v>
      </c>
      <c r="D1891" s="203" t="s">
        <v>4783</v>
      </c>
      <c r="E1891" s="204">
        <v>286</v>
      </c>
      <c r="F1891" s="205"/>
      <c r="G1891" s="206" t="s">
        <v>1455</v>
      </c>
      <c r="H1891" s="231" t="s">
        <v>4636</v>
      </c>
    </row>
    <row r="1892" spans="1:8" s="207" customFormat="1" ht="15" customHeight="1" thickBot="1">
      <c r="A1892" s="201">
        <v>51572</v>
      </c>
      <c r="B1892" s="201" t="s">
        <v>1052</v>
      </c>
      <c r="C1892" s="203" t="s">
        <v>4784</v>
      </c>
      <c r="D1892" s="203" t="s">
        <v>4784</v>
      </c>
      <c r="E1892" s="204">
        <v>286</v>
      </c>
      <c r="F1892" s="205"/>
      <c r="G1892" s="206" t="s">
        <v>1455</v>
      </c>
      <c r="H1892" s="231" t="s">
        <v>4636</v>
      </c>
    </row>
    <row r="1893" spans="1:8" s="207" customFormat="1" ht="15" customHeight="1" thickBot="1">
      <c r="A1893" s="201">
        <v>51573</v>
      </c>
      <c r="B1893" s="201" t="s">
        <v>1052</v>
      </c>
      <c r="C1893" s="203" t="s">
        <v>4785</v>
      </c>
      <c r="D1893" s="203" t="s">
        <v>4785</v>
      </c>
      <c r="E1893" s="204">
        <v>286</v>
      </c>
      <c r="F1893" s="205"/>
      <c r="G1893" s="206" t="s">
        <v>1455</v>
      </c>
      <c r="H1893" s="231" t="s">
        <v>4636</v>
      </c>
    </row>
    <row r="1894" spans="1:8" s="207" customFormat="1" ht="15" customHeight="1" thickBot="1">
      <c r="A1894" s="201">
        <v>51574</v>
      </c>
      <c r="B1894" s="201" t="s">
        <v>1052</v>
      </c>
      <c r="C1894" s="203" t="s">
        <v>4786</v>
      </c>
      <c r="D1894" s="203" t="s">
        <v>4786</v>
      </c>
      <c r="E1894" s="204">
        <v>286</v>
      </c>
      <c r="F1894" s="205"/>
      <c r="G1894" s="206" t="s">
        <v>1455</v>
      </c>
      <c r="H1894" s="231" t="s">
        <v>4636</v>
      </c>
    </row>
    <row r="1895" spans="1:8" s="207" customFormat="1" ht="15" customHeight="1" thickBot="1">
      <c r="A1895" s="201">
        <v>51575</v>
      </c>
      <c r="B1895" s="201" t="s">
        <v>1052</v>
      </c>
      <c r="C1895" s="203" t="s">
        <v>4787</v>
      </c>
      <c r="D1895" s="203" t="s">
        <v>4787</v>
      </c>
      <c r="E1895" s="204">
        <v>286</v>
      </c>
      <c r="F1895" s="205"/>
      <c r="G1895" s="206" t="s">
        <v>1455</v>
      </c>
      <c r="H1895" s="231" t="s">
        <v>4636</v>
      </c>
    </row>
    <row r="1896" spans="1:8" s="207" customFormat="1" ht="15" customHeight="1" thickBot="1">
      <c r="A1896" s="201">
        <v>51576</v>
      </c>
      <c r="B1896" s="201" t="s">
        <v>1052</v>
      </c>
      <c r="C1896" s="203" t="s">
        <v>4788</v>
      </c>
      <c r="D1896" s="203" t="s">
        <v>4788</v>
      </c>
      <c r="E1896" s="204">
        <v>286</v>
      </c>
      <c r="F1896" s="205"/>
      <c r="G1896" s="206" t="s">
        <v>1455</v>
      </c>
      <c r="H1896" s="231" t="s">
        <v>4636</v>
      </c>
    </row>
    <row r="1897" spans="1:8" s="207" customFormat="1" ht="15" customHeight="1" thickBot="1">
      <c r="A1897" s="201">
        <v>51577</v>
      </c>
      <c r="B1897" s="201" t="s">
        <v>1052</v>
      </c>
      <c r="C1897" s="203" t="s">
        <v>4789</v>
      </c>
      <c r="D1897" s="203" t="s">
        <v>4789</v>
      </c>
      <c r="E1897" s="204">
        <v>286</v>
      </c>
      <c r="F1897" s="205"/>
      <c r="G1897" s="206" t="s">
        <v>1455</v>
      </c>
      <c r="H1897" s="231" t="s">
        <v>4636</v>
      </c>
    </row>
    <row r="1898" spans="1:8" s="207" customFormat="1" ht="15" customHeight="1" thickBot="1">
      <c r="A1898" s="201">
        <v>51578</v>
      </c>
      <c r="B1898" s="201" t="s">
        <v>1052</v>
      </c>
      <c r="C1898" s="203" t="s">
        <v>4790</v>
      </c>
      <c r="D1898" s="203" t="s">
        <v>4790</v>
      </c>
      <c r="E1898" s="204">
        <v>286</v>
      </c>
      <c r="F1898" s="205"/>
      <c r="G1898" s="206" t="s">
        <v>1455</v>
      </c>
      <c r="H1898" s="231" t="s">
        <v>4636</v>
      </c>
    </row>
    <row r="1899" spans="1:8" s="207" customFormat="1" ht="15" customHeight="1" thickBot="1">
      <c r="A1899" s="201">
        <v>51579</v>
      </c>
      <c r="B1899" s="201" t="s">
        <v>1052</v>
      </c>
      <c r="C1899" s="203" t="s">
        <v>4791</v>
      </c>
      <c r="D1899" s="203" t="s">
        <v>4791</v>
      </c>
      <c r="E1899" s="204">
        <v>286</v>
      </c>
      <c r="F1899" s="205"/>
      <c r="G1899" s="206" t="s">
        <v>1455</v>
      </c>
      <c r="H1899" s="231" t="s">
        <v>4636</v>
      </c>
    </row>
    <row r="1900" spans="1:8" s="207" customFormat="1" ht="15" customHeight="1" thickBot="1">
      <c r="A1900" s="201">
        <v>51580</v>
      </c>
      <c r="B1900" s="201" t="s">
        <v>1052</v>
      </c>
      <c r="C1900" s="203" t="s">
        <v>4792</v>
      </c>
      <c r="D1900" s="203" t="s">
        <v>4792</v>
      </c>
      <c r="E1900" s="204">
        <v>286</v>
      </c>
      <c r="F1900" s="205"/>
      <c r="G1900" s="206" t="s">
        <v>1455</v>
      </c>
      <c r="H1900" s="231" t="s">
        <v>4636</v>
      </c>
    </row>
    <row r="1901" spans="1:8" s="207" customFormat="1" ht="15" customHeight="1" thickBot="1">
      <c r="A1901" s="201">
        <v>51581</v>
      </c>
      <c r="B1901" s="201" t="s">
        <v>1052</v>
      </c>
      <c r="C1901" s="203" t="s">
        <v>4793</v>
      </c>
      <c r="D1901" s="203" t="s">
        <v>4793</v>
      </c>
      <c r="E1901" s="204">
        <v>286</v>
      </c>
      <c r="F1901" s="205"/>
      <c r="G1901" s="206" t="s">
        <v>1455</v>
      </c>
      <c r="H1901" s="231" t="s">
        <v>4636</v>
      </c>
    </row>
    <row r="1902" spans="1:8" s="207" customFormat="1" ht="15" customHeight="1" thickBot="1">
      <c r="A1902" s="201">
        <v>51582</v>
      </c>
      <c r="B1902" s="201" t="s">
        <v>1052</v>
      </c>
      <c r="C1902" s="203" t="s">
        <v>4794</v>
      </c>
      <c r="D1902" s="203" t="s">
        <v>4794</v>
      </c>
      <c r="E1902" s="204">
        <v>286</v>
      </c>
      <c r="F1902" s="205"/>
      <c r="G1902" s="206" t="s">
        <v>1455</v>
      </c>
      <c r="H1902" s="231" t="s">
        <v>4636</v>
      </c>
    </row>
    <row r="1903" spans="1:8" s="207" customFormat="1" ht="15" customHeight="1" thickBot="1">
      <c r="A1903" s="201">
        <v>51583</v>
      </c>
      <c r="B1903" s="201" t="s">
        <v>1052</v>
      </c>
      <c r="C1903" s="203" t="s">
        <v>4795</v>
      </c>
      <c r="D1903" s="203" t="s">
        <v>4795</v>
      </c>
      <c r="E1903" s="204">
        <v>286</v>
      </c>
      <c r="F1903" s="205"/>
      <c r="G1903" s="206" t="s">
        <v>1455</v>
      </c>
      <c r="H1903" s="231" t="s">
        <v>4636</v>
      </c>
    </row>
    <row r="1904" spans="1:8" s="207" customFormat="1" ht="15" customHeight="1" thickBot="1">
      <c r="A1904" s="201">
        <v>51584</v>
      </c>
      <c r="B1904" s="201" t="s">
        <v>1052</v>
      </c>
      <c r="C1904" s="203" t="s">
        <v>4796</v>
      </c>
      <c r="D1904" s="203" t="s">
        <v>4796</v>
      </c>
      <c r="E1904" s="204">
        <v>286</v>
      </c>
      <c r="F1904" s="205"/>
      <c r="G1904" s="206" t="s">
        <v>1455</v>
      </c>
      <c r="H1904" s="231" t="s">
        <v>4636</v>
      </c>
    </row>
    <row r="1905" spans="1:8" s="207" customFormat="1" ht="15" customHeight="1" thickBot="1">
      <c r="A1905" s="201">
        <v>51585</v>
      </c>
      <c r="B1905" s="201" t="s">
        <v>1052</v>
      </c>
      <c r="C1905" s="203" t="s">
        <v>4797</v>
      </c>
      <c r="D1905" s="203" t="s">
        <v>4797</v>
      </c>
      <c r="E1905" s="204">
        <v>286</v>
      </c>
      <c r="F1905" s="205"/>
      <c r="G1905" s="206" t="s">
        <v>1455</v>
      </c>
      <c r="H1905" s="231" t="s">
        <v>4636</v>
      </c>
    </row>
    <row r="1906" spans="1:8" s="207" customFormat="1" ht="15" customHeight="1" thickBot="1">
      <c r="A1906" s="201">
        <v>51586</v>
      </c>
      <c r="B1906" s="201" t="s">
        <v>1052</v>
      </c>
      <c r="C1906" s="203" t="s">
        <v>4798</v>
      </c>
      <c r="D1906" s="203" t="s">
        <v>4798</v>
      </c>
      <c r="E1906" s="204">
        <v>286</v>
      </c>
      <c r="F1906" s="205"/>
      <c r="G1906" s="206" t="s">
        <v>1455</v>
      </c>
      <c r="H1906" s="231" t="s">
        <v>4636</v>
      </c>
    </row>
    <row r="1907" spans="1:8" s="207" customFormat="1" ht="15" customHeight="1" thickBot="1">
      <c r="A1907" s="201">
        <v>51587</v>
      </c>
      <c r="B1907" s="201" t="s">
        <v>1052</v>
      </c>
      <c r="C1907" s="203" t="s">
        <v>4799</v>
      </c>
      <c r="D1907" s="203" t="s">
        <v>4799</v>
      </c>
      <c r="E1907" s="204">
        <v>286</v>
      </c>
      <c r="F1907" s="205"/>
      <c r="G1907" s="206" t="s">
        <v>1455</v>
      </c>
      <c r="H1907" s="231" t="s">
        <v>4636</v>
      </c>
    </row>
    <row r="1908" spans="1:8" s="207" customFormat="1" ht="15" customHeight="1" thickBot="1">
      <c r="A1908" s="201">
        <v>51588</v>
      </c>
      <c r="B1908" s="201" t="s">
        <v>1052</v>
      </c>
      <c r="C1908" s="203" t="s">
        <v>4800</v>
      </c>
      <c r="D1908" s="203" t="s">
        <v>4800</v>
      </c>
      <c r="E1908" s="204">
        <v>286</v>
      </c>
      <c r="F1908" s="205"/>
      <c r="G1908" s="206" t="s">
        <v>1455</v>
      </c>
      <c r="H1908" s="231" t="s">
        <v>4636</v>
      </c>
    </row>
    <row r="1909" spans="1:8" s="207" customFormat="1" ht="15" customHeight="1" thickBot="1">
      <c r="A1909" s="201">
        <v>51589</v>
      </c>
      <c r="B1909" s="201" t="s">
        <v>1052</v>
      </c>
      <c r="C1909" s="203" t="s">
        <v>4801</v>
      </c>
      <c r="D1909" s="203" t="s">
        <v>4801</v>
      </c>
      <c r="E1909" s="204">
        <v>286</v>
      </c>
      <c r="F1909" s="205"/>
      <c r="G1909" s="206" t="s">
        <v>1455</v>
      </c>
      <c r="H1909" s="231" t="s">
        <v>4636</v>
      </c>
    </row>
    <row r="1910" spans="1:8" s="207" customFormat="1" ht="15" customHeight="1" thickBot="1">
      <c r="A1910" s="201">
        <v>51590</v>
      </c>
      <c r="B1910" s="201" t="s">
        <v>1052</v>
      </c>
      <c r="C1910" s="203" t="s">
        <v>4802</v>
      </c>
      <c r="D1910" s="203" t="s">
        <v>4802</v>
      </c>
      <c r="E1910" s="204">
        <v>286</v>
      </c>
      <c r="F1910" s="205"/>
      <c r="G1910" s="206" t="s">
        <v>1455</v>
      </c>
      <c r="H1910" s="231" t="s">
        <v>4636</v>
      </c>
    </row>
    <row r="1911" spans="1:8" s="207" customFormat="1" ht="15" customHeight="1" thickBot="1">
      <c r="A1911" s="201">
        <v>51591</v>
      </c>
      <c r="B1911" s="201" t="s">
        <v>1052</v>
      </c>
      <c r="C1911" s="203" t="s">
        <v>4803</v>
      </c>
      <c r="D1911" s="203" t="s">
        <v>4803</v>
      </c>
      <c r="E1911" s="204">
        <v>286</v>
      </c>
      <c r="F1911" s="205"/>
      <c r="G1911" s="206" t="s">
        <v>1455</v>
      </c>
      <c r="H1911" s="231" t="s">
        <v>4636</v>
      </c>
    </row>
    <row r="1912" spans="1:8" s="207" customFormat="1" ht="15" customHeight="1" thickBot="1">
      <c r="A1912" s="201">
        <v>51592</v>
      </c>
      <c r="B1912" s="201" t="s">
        <v>1052</v>
      </c>
      <c r="C1912" s="203" t="s">
        <v>4804</v>
      </c>
      <c r="D1912" s="203" t="s">
        <v>4804</v>
      </c>
      <c r="E1912" s="204">
        <v>286</v>
      </c>
      <c r="F1912" s="205"/>
      <c r="G1912" s="206" t="s">
        <v>1455</v>
      </c>
      <c r="H1912" s="231" t="s">
        <v>4636</v>
      </c>
    </row>
    <row r="1913" spans="1:8" s="207" customFormat="1" ht="15" customHeight="1" thickBot="1">
      <c r="A1913" s="201">
        <v>51593</v>
      </c>
      <c r="B1913" s="201" t="s">
        <v>1052</v>
      </c>
      <c r="C1913" s="203" t="s">
        <v>4805</v>
      </c>
      <c r="D1913" s="203" t="s">
        <v>4805</v>
      </c>
      <c r="E1913" s="204">
        <v>286</v>
      </c>
      <c r="F1913" s="205"/>
      <c r="G1913" s="206" t="s">
        <v>1455</v>
      </c>
      <c r="H1913" s="231" t="s">
        <v>4636</v>
      </c>
    </row>
    <row r="1914" spans="1:8" s="207" customFormat="1" ht="15" customHeight="1" thickBot="1">
      <c r="A1914" s="201">
        <v>51594</v>
      </c>
      <c r="B1914" s="201" t="s">
        <v>1052</v>
      </c>
      <c r="C1914" s="203" t="s">
        <v>4806</v>
      </c>
      <c r="D1914" s="203" t="s">
        <v>4806</v>
      </c>
      <c r="E1914" s="204">
        <v>286</v>
      </c>
      <c r="F1914" s="205"/>
      <c r="G1914" s="206" t="s">
        <v>1455</v>
      </c>
      <c r="H1914" s="231" t="s">
        <v>4636</v>
      </c>
    </row>
    <row r="1915" spans="1:8" s="207" customFormat="1" ht="15" customHeight="1" thickBot="1">
      <c r="A1915" s="201">
        <v>51595</v>
      </c>
      <c r="B1915" s="201" t="s">
        <v>1052</v>
      </c>
      <c r="C1915" s="203" t="s">
        <v>4807</v>
      </c>
      <c r="D1915" s="203" t="s">
        <v>4807</v>
      </c>
      <c r="E1915" s="204">
        <v>286</v>
      </c>
      <c r="F1915" s="205"/>
      <c r="G1915" s="206" t="s">
        <v>1455</v>
      </c>
      <c r="H1915" s="231" t="s">
        <v>4636</v>
      </c>
    </row>
    <row r="1916" spans="1:8" s="207" customFormat="1" ht="15" customHeight="1" thickBot="1">
      <c r="A1916" s="201">
        <v>51596</v>
      </c>
      <c r="B1916" s="201" t="s">
        <v>1052</v>
      </c>
      <c r="C1916" s="203" t="s">
        <v>4808</v>
      </c>
      <c r="D1916" s="203" t="s">
        <v>4808</v>
      </c>
      <c r="E1916" s="204">
        <v>286</v>
      </c>
      <c r="F1916" s="205"/>
      <c r="G1916" s="206" t="s">
        <v>1455</v>
      </c>
      <c r="H1916" s="231" t="s">
        <v>4636</v>
      </c>
    </row>
    <row r="1917" spans="1:8" s="207" customFormat="1" ht="15" customHeight="1" thickBot="1">
      <c r="A1917" s="201">
        <v>51597</v>
      </c>
      <c r="B1917" s="201" t="s">
        <v>1052</v>
      </c>
      <c r="C1917" s="203" t="s">
        <v>4809</v>
      </c>
      <c r="D1917" s="203" t="s">
        <v>4809</v>
      </c>
      <c r="E1917" s="204">
        <v>286</v>
      </c>
      <c r="F1917" s="205"/>
      <c r="G1917" s="206" t="s">
        <v>1455</v>
      </c>
      <c r="H1917" s="231" t="s">
        <v>4636</v>
      </c>
    </row>
    <row r="1918" spans="1:8" s="207" customFormat="1" ht="15" customHeight="1" thickBot="1">
      <c r="A1918" s="201">
        <v>51598</v>
      </c>
      <c r="B1918" s="201" t="s">
        <v>1052</v>
      </c>
      <c r="C1918" s="203" t="s">
        <v>4810</v>
      </c>
      <c r="D1918" s="203" t="s">
        <v>4810</v>
      </c>
      <c r="E1918" s="204">
        <v>286</v>
      </c>
      <c r="F1918" s="205"/>
      <c r="G1918" s="206" t="s">
        <v>1455</v>
      </c>
      <c r="H1918" s="231" t="s">
        <v>4636</v>
      </c>
    </row>
    <row r="1919" spans="1:8" s="207" customFormat="1" ht="15" customHeight="1" thickBot="1">
      <c r="A1919" s="201">
        <v>51599</v>
      </c>
      <c r="B1919" s="201" t="s">
        <v>1052</v>
      </c>
      <c r="C1919" s="203" t="s">
        <v>4811</v>
      </c>
      <c r="D1919" s="203" t="s">
        <v>4811</v>
      </c>
      <c r="E1919" s="204">
        <v>286</v>
      </c>
      <c r="F1919" s="205"/>
      <c r="G1919" s="206" t="s">
        <v>1455</v>
      </c>
      <c r="H1919" s="231" t="s">
        <v>4636</v>
      </c>
    </row>
    <row r="1920" spans="1:8" s="207" customFormat="1" ht="15" customHeight="1" thickBot="1">
      <c r="A1920" s="201">
        <v>57007</v>
      </c>
      <c r="B1920" s="201" t="s">
        <v>1139</v>
      </c>
      <c r="C1920" s="202" t="s">
        <v>4812</v>
      </c>
      <c r="D1920" s="203" t="s">
        <v>4812</v>
      </c>
      <c r="E1920" s="204">
        <v>150</v>
      </c>
      <c r="F1920" s="205" t="s">
        <v>2702</v>
      </c>
      <c r="G1920" s="206" t="s">
        <v>4813</v>
      </c>
      <c r="H1920" s="231" t="s">
        <v>4814</v>
      </c>
    </row>
    <row r="1921" spans="1:8" ht="15" customHeight="1" thickBot="1">
      <c r="A1921" s="208" t="s">
        <v>1052</v>
      </c>
      <c r="B1921" s="201" t="s">
        <v>1052</v>
      </c>
      <c r="C1921" s="203" t="s">
        <v>4815</v>
      </c>
      <c r="D1921" s="203" t="s">
        <v>4816</v>
      </c>
      <c r="E1921" s="204">
        <v>154</v>
      </c>
      <c r="F1921" s="205"/>
      <c r="G1921" s="206" t="s">
        <v>1455</v>
      </c>
      <c r="H1921" s="231" t="s">
        <v>4814</v>
      </c>
    </row>
    <row r="1922" spans="1:8" ht="15" customHeight="1" thickBot="1">
      <c r="A1922" s="208" t="s">
        <v>1052</v>
      </c>
      <c r="B1922" s="201" t="s">
        <v>1052</v>
      </c>
      <c r="C1922" s="203" t="s">
        <v>4817</v>
      </c>
      <c r="D1922" s="203" t="s">
        <v>4818</v>
      </c>
      <c r="E1922" s="204">
        <v>154</v>
      </c>
      <c r="F1922" s="205"/>
      <c r="G1922" s="206" t="s">
        <v>1455</v>
      </c>
      <c r="H1922" s="231" t="s">
        <v>4814</v>
      </c>
    </row>
    <row r="1923" spans="1:8" ht="15" customHeight="1" thickBot="1">
      <c r="A1923" s="208">
        <v>57001</v>
      </c>
      <c r="B1923" s="201" t="s">
        <v>1052</v>
      </c>
      <c r="C1923" s="203" t="s">
        <v>4819</v>
      </c>
      <c r="D1923" s="203" t="s">
        <v>4820</v>
      </c>
      <c r="E1923" s="204">
        <v>242</v>
      </c>
      <c r="F1923" s="205"/>
      <c r="G1923" s="206" t="s">
        <v>1455</v>
      </c>
      <c r="H1923" s="231" t="s">
        <v>4814</v>
      </c>
    </row>
    <row r="1924" spans="1:8" ht="15" customHeight="1" thickBot="1">
      <c r="A1924" s="231">
        <v>52317</v>
      </c>
      <c r="B1924" s="208" t="s">
        <v>1052</v>
      </c>
      <c r="C1924" s="203" t="s">
        <v>1744</v>
      </c>
      <c r="D1924" s="203" t="s">
        <v>4821</v>
      </c>
      <c r="E1924" s="204">
        <v>270</v>
      </c>
      <c r="F1924" s="215" t="s">
        <v>2482</v>
      </c>
      <c r="G1924" s="206" t="s">
        <v>1991</v>
      </c>
      <c r="H1924" s="231" t="s">
        <v>4814</v>
      </c>
    </row>
    <row r="1925" spans="1:8" ht="15" customHeight="1" thickBot="1">
      <c r="A1925" s="231">
        <v>52318</v>
      </c>
      <c r="B1925" s="208" t="s">
        <v>1052</v>
      </c>
      <c r="C1925" s="203" t="s">
        <v>1747</v>
      </c>
      <c r="D1925" s="203" t="s">
        <v>4822</v>
      </c>
      <c r="E1925" s="204">
        <v>270</v>
      </c>
      <c r="F1925" s="215"/>
      <c r="G1925" s="206" t="s">
        <v>1991</v>
      </c>
      <c r="H1925" s="231" t="s">
        <v>4814</v>
      </c>
    </row>
    <row r="1926" spans="1:8" ht="15" customHeight="1" thickBot="1">
      <c r="A1926" s="231">
        <v>52319</v>
      </c>
      <c r="B1926" s="208" t="s">
        <v>1052</v>
      </c>
      <c r="C1926" s="203" t="s">
        <v>1748</v>
      </c>
      <c r="D1926" s="203" t="s">
        <v>4823</v>
      </c>
      <c r="E1926" s="204">
        <v>270</v>
      </c>
      <c r="F1926" s="215"/>
      <c r="G1926" s="206" t="s">
        <v>1991</v>
      </c>
      <c r="H1926" s="231" t="s">
        <v>4814</v>
      </c>
    </row>
    <row r="1927" spans="1:8" ht="15" customHeight="1" thickBot="1">
      <c r="A1927" s="208">
        <v>52363</v>
      </c>
      <c r="B1927" s="208" t="s">
        <v>1052</v>
      </c>
      <c r="C1927" s="203" t="s">
        <v>4824</v>
      </c>
      <c r="D1927" s="203" t="s">
        <v>4824</v>
      </c>
      <c r="E1927" s="204">
        <v>270</v>
      </c>
      <c r="F1927" s="215"/>
      <c r="G1927" s="206" t="s">
        <v>1991</v>
      </c>
      <c r="H1927" s="231" t="s">
        <v>4814</v>
      </c>
    </row>
    <row r="1928" spans="1:8" ht="15" customHeight="1" thickBot="1">
      <c r="A1928" s="208">
        <v>52364</v>
      </c>
      <c r="B1928" s="208" t="s">
        <v>1052</v>
      </c>
      <c r="C1928" s="203" t="s">
        <v>4825</v>
      </c>
      <c r="D1928" s="203" t="s">
        <v>4825</v>
      </c>
      <c r="E1928" s="204">
        <v>270</v>
      </c>
      <c r="F1928" s="215"/>
      <c r="G1928" s="206" t="s">
        <v>1991</v>
      </c>
      <c r="H1928" s="231" t="s">
        <v>4814</v>
      </c>
    </row>
    <row r="1929" spans="1:8" ht="15" customHeight="1" thickBot="1">
      <c r="A1929" s="208">
        <v>52365</v>
      </c>
      <c r="B1929" s="208" t="s">
        <v>1052</v>
      </c>
      <c r="C1929" s="203" t="s">
        <v>4826</v>
      </c>
      <c r="D1929" s="203" t="s">
        <v>4826</v>
      </c>
      <c r="E1929" s="204">
        <v>270</v>
      </c>
      <c r="F1929" s="215"/>
      <c r="G1929" s="206" t="s">
        <v>1991</v>
      </c>
      <c r="H1929" s="231" t="s">
        <v>4814</v>
      </c>
    </row>
    <row r="1930" spans="1:8" s="232" customFormat="1" ht="15" customHeight="1" thickBot="1">
      <c r="A1930" s="208">
        <v>54178</v>
      </c>
      <c r="B1930" s="208">
        <v>801</v>
      </c>
      <c r="C1930" s="203" t="s">
        <v>4827</v>
      </c>
      <c r="D1930" s="203" t="s">
        <v>4828</v>
      </c>
      <c r="E1930" s="204">
        <v>280</v>
      </c>
      <c r="F1930" s="205"/>
      <c r="G1930" s="206" t="s">
        <v>4382</v>
      </c>
      <c r="H1930" s="231" t="s">
        <v>4814</v>
      </c>
    </row>
    <row r="1931" spans="1:8" s="232" customFormat="1" ht="15" customHeight="1" thickBot="1">
      <c r="A1931" s="208">
        <v>54179</v>
      </c>
      <c r="B1931" s="208">
        <v>802</v>
      </c>
      <c r="C1931" s="203" t="s">
        <v>4829</v>
      </c>
      <c r="D1931" s="203" t="s">
        <v>4830</v>
      </c>
      <c r="E1931" s="204">
        <v>280</v>
      </c>
      <c r="F1931" s="205"/>
      <c r="G1931" s="206" t="s">
        <v>4382</v>
      </c>
      <c r="H1931" s="231" t="s">
        <v>4814</v>
      </c>
    </row>
    <row r="1932" spans="1:8" s="232" customFormat="1" ht="15" customHeight="1" thickBot="1">
      <c r="A1932" s="208">
        <v>54180</v>
      </c>
      <c r="B1932" s="208">
        <v>803</v>
      </c>
      <c r="C1932" s="203" t="s">
        <v>4831</v>
      </c>
      <c r="D1932" s="203" t="s">
        <v>4832</v>
      </c>
      <c r="E1932" s="204">
        <v>280</v>
      </c>
      <c r="F1932" s="205"/>
      <c r="G1932" s="206" t="s">
        <v>4382</v>
      </c>
      <c r="H1932" s="231" t="s">
        <v>4814</v>
      </c>
    </row>
    <row r="1933" spans="1:8" s="232" customFormat="1" ht="15" customHeight="1" thickBot="1">
      <c r="A1933" s="208">
        <v>54181</v>
      </c>
      <c r="B1933" s="208">
        <v>804</v>
      </c>
      <c r="C1933" s="203" t="s">
        <v>4833</v>
      </c>
      <c r="D1933" s="203" t="s">
        <v>4834</v>
      </c>
      <c r="E1933" s="204">
        <v>280</v>
      </c>
      <c r="F1933" s="205"/>
      <c r="G1933" s="206" t="s">
        <v>4382</v>
      </c>
      <c r="H1933" s="231" t="s">
        <v>4814</v>
      </c>
    </row>
    <row r="1934" spans="1:8" s="232" customFormat="1" ht="15" customHeight="1" thickBot="1">
      <c r="A1934" s="208">
        <v>54182</v>
      </c>
      <c r="B1934" s="208">
        <v>805</v>
      </c>
      <c r="C1934" s="214" t="s">
        <v>4835</v>
      </c>
      <c r="D1934" s="203" t="s">
        <v>4836</v>
      </c>
      <c r="E1934" s="204">
        <v>280</v>
      </c>
      <c r="F1934" s="205"/>
      <c r="G1934" s="206" t="s">
        <v>4382</v>
      </c>
      <c r="H1934" s="231" t="s">
        <v>4814</v>
      </c>
    </row>
    <row r="1935" spans="1:8" s="232" customFormat="1" ht="15" customHeight="1" thickBot="1">
      <c r="A1935" s="208">
        <v>54183</v>
      </c>
      <c r="B1935" s="208">
        <v>806</v>
      </c>
      <c r="C1935" s="214" t="s">
        <v>4837</v>
      </c>
      <c r="D1935" s="203" t="s">
        <v>4838</v>
      </c>
      <c r="E1935" s="204">
        <v>280</v>
      </c>
      <c r="F1935" s="205"/>
      <c r="G1935" s="206" t="s">
        <v>4382</v>
      </c>
      <c r="H1935" s="231" t="s">
        <v>4814</v>
      </c>
    </row>
    <row r="1936" spans="1:8" s="232" customFormat="1" ht="15" customHeight="1" thickBot="1">
      <c r="A1936" s="208">
        <v>54184</v>
      </c>
      <c r="B1936" s="208">
        <v>807</v>
      </c>
      <c r="C1936" s="214" t="s">
        <v>4839</v>
      </c>
      <c r="D1936" s="203" t="s">
        <v>4840</v>
      </c>
      <c r="E1936" s="204">
        <v>280</v>
      </c>
      <c r="F1936" s="205"/>
      <c r="G1936" s="206" t="s">
        <v>4382</v>
      </c>
      <c r="H1936" s="231" t="s">
        <v>4814</v>
      </c>
    </row>
    <row r="1937" spans="1:8" s="232" customFormat="1" ht="15" customHeight="1" thickBot="1">
      <c r="A1937" s="208">
        <v>54185</v>
      </c>
      <c r="B1937" s="208">
        <v>808</v>
      </c>
      <c r="C1937" s="214" t="s">
        <v>4841</v>
      </c>
      <c r="D1937" s="203" t="s">
        <v>4842</v>
      </c>
      <c r="E1937" s="204">
        <v>280</v>
      </c>
      <c r="F1937" s="205"/>
      <c r="G1937" s="206" t="s">
        <v>4382</v>
      </c>
      <c r="H1937" s="231" t="s">
        <v>4814</v>
      </c>
    </row>
    <row r="1938" spans="1:8" s="232" customFormat="1" ht="15" customHeight="1" thickBot="1">
      <c r="A1938" s="208">
        <v>54186</v>
      </c>
      <c r="B1938" s="208">
        <v>809</v>
      </c>
      <c r="C1938" s="203" t="s">
        <v>4843</v>
      </c>
      <c r="D1938" s="203" t="s">
        <v>4844</v>
      </c>
      <c r="E1938" s="204">
        <v>280</v>
      </c>
      <c r="F1938" s="205"/>
      <c r="G1938" s="206" t="s">
        <v>4382</v>
      </c>
      <c r="H1938" s="231" t="s">
        <v>4814</v>
      </c>
    </row>
    <row r="1939" spans="1:8" s="232" customFormat="1" ht="15" customHeight="1" thickBot="1">
      <c r="A1939" s="208">
        <v>54187</v>
      </c>
      <c r="B1939" s="208">
        <v>810</v>
      </c>
      <c r="C1939" s="203" t="s">
        <v>4845</v>
      </c>
      <c r="D1939" s="203" t="s">
        <v>4846</v>
      </c>
      <c r="E1939" s="204">
        <v>280</v>
      </c>
      <c r="F1939" s="205"/>
      <c r="G1939" s="206" t="s">
        <v>4382</v>
      </c>
      <c r="H1939" s="231" t="s">
        <v>4814</v>
      </c>
    </row>
    <row r="1940" spans="1:8" s="232" customFormat="1" ht="15" customHeight="1" thickBot="1">
      <c r="A1940" s="208">
        <v>54188</v>
      </c>
      <c r="B1940" s="208">
        <v>811</v>
      </c>
      <c r="C1940" s="203" t="s">
        <v>4847</v>
      </c>
      <c r="D1940" s="203" t="s">
        <v>4848</v>
      </c>
      <c r="E1940" s="204">
        <v>280</v>
      </c>
      <c r="F1940" s="205"/>
      <c r="G1940" s="206" t="s">
        <v>4382</v>
      </c>
      <c r="H1940" s="231" t="s">
        <v>4814</v>
      </c>
    </row>
    <row r="1941" spans="1:8" s="232" customFormat="1" ht="15" customHeight="1" thickBot="1">
      <c r="A1941" s="208">
        <v>54189</v>
      </c>
      <c r="B1941" s="208">
        <v>812</v>
      </c>
      <c r="C1941" s="203" t="s">
        <v>4849</v>
      </c>
      <c r="D1941" s="203" t="s">
        <v>4850</v>
      </c>
      <c r="E1941" s="204">
        <v>280</v>
      </c>
      <c r="F1941" s="205"/>
      <c r="G1941" s="206" t="s">
        <v>4382</v>
      </c>
      <c r="H1941" s="231" t="s">
        <v>4814</v>
      </c>
    </row>
    <row r="1942" spans="1:8" s="232" customFormat="1" ht="15" customHeight="1" thickBot="1">
      <c r="A1942" s="208">
        <v>54190</v>
      </c>
      <c r="B1942" s="208">
        <v>813</v>
      </c>
      <c r="C1942" s="203" t="s">
        <v>4851</v>
      </c>
      <c r="D1942" s="203" t="s">
        <v>4852</v>
      </c>
      <c r="E1942" s="204">
        <v>280</v>
      </c>
      <c r="F1942" s="205"/>
      <c r="G1942" s="206" t="s">
        <v>4382</v>
      </c>
      <c r="H1942" s="231" t="s">
        <v>4814</v>
      </c>
    </row>
    <row r="1943" spans="1:8" s="232" customFormat="1" ht="15" customHeight="1" thickBot="1">
      <c r="A1943" s="208">
        <v>54191</v>
      </c>
      <c r="B1943" s="208">
        <v>814</v>
      </c>
      <c r="C1943" s="203" t="s">
        <v>4853</v>
      </c>
      <c r="D1943" s="203" t="s">
        <v>4854</v>
      </c>
      <c r="E1943" s="204">
        <v>280</v>
      </c>
      <c r="F1943" s="205"/>
      <c r="G1943" s="206" t="s">
        <v>4382</v>
      </c>
      <c r="H1943" s="231" t="s">
        <v>4814</v>
      </c>
    </row>
    <row r="1944" spans="1:8" s="232" customFormat="1" ht="15" customHeight="1" thickBot="1">
      <c r="A1944" s="208">
        <v>54192</v>
      </c>
      <c r="B1944" s="208">
        <v>815</v>
      </c>
      <c r="C1944" s="203" t="s">
        <v>4855</v>
      </c>
      <c r="D1944" s="203" t="s">
        <v>4856</v>
      </c>
      <c r="E1944" s="204">
        <v>280</v>
      </c>
      <c r="F1944" s="205"/>
      <c r="G1944" s="206" t="s">
        <v>4382</v>
      </c>
      <c r="H1944" s="231" t="s">
        <v>4814</v>
      </c>
    </row>
    <row r="1945" spans="1:8" s="232" customFormat="1" ht="15" customHeight="1" thickBot="1">
      <c r="A1945" s="208">
        <v>54193</v>
      </c>
      <c r="B1945" s="208">
        <v>816</v>
      </c>
      <c r="C1945" s="203" t="s">
        <v>4857</v>
      </c>
      <c r="D1945" s="203" t="s">
        <v>4858</v>
      </c>
      <c r="E1945" s="204">
        <v>280</v>
      </c>
      <c r="F1945" s="205"/>
      <c r="G1945" s="206" t="s">
        <v>4382</v>
      </c>
      <c r="H1945" s="231" t="s">
        <v>4814</v>
      </c>
    </row>
    <row r="1946" spans="1:8" s="232" customFormat="1" ht="15" customHeight="1" thickBot="1">
      <c r="A1946" s="208">
        <v>54194</v>
      </c>
      <c r="B1946" s="208">
        <v>817</v>
      </c>
      <c r="C1946" s="203" t="s">
        <v>4859</v>
      </c>
      <c r="D1946" s="203" t="s">
        <v>4860</v>
      </c>
      <c r="E1946" s="204">
        <v>280</v>
      </c>
      <c r="F1946" s="205"/>
      <c r="G1946" s="206" t="s">
        <v>4382</v>
      </c>
      <c r="H1946" s="231" t="s">
        <v>4814</v>
      </c>
    </row>
    <row r="1947" spans="1:8" s="232" customFormat="1" ht="15" customHeight="1" thickBot="1">
      <c r="A1947" s="208">
        <v>54195</v>
      </c>
      <c r="B1947" s="208">
        <v>818</v>
      </c>
      <c r="C1947" s="203" t="s">
        <v>4861</v>
      </c>
      <c r="D1947" s="203" t="s">
        <v>4862</v>
      </c>
      <c r="E1947" s="204">
        <v>280</v>
      </c>
      <c r="F1947" s="205"/>
      <c r="G1947" s="206" t="s">
        <v>4382</v>
      </c>
      <c r="H1947" s="231" t="s">
        <v>4814</v>
      </c>
    </row>
    <row r="1948" spans="1:8" s="232" customFormat="1" ht="15" customHeight="1" thickBot="1">
      <c r="A1948" s="208">
        <v>54196</v>
      </c>
      <c r="B1948" s="208">
        <v>819</v>
      </c>
      <c r="C1948" s="203" t="s">
        <v>4863</v>
      </c>
      <c r="D1948" s="203" t="s">
        <v>4864</v>
      </c>
      <c r="E1948" s="204">
        <v>280</v>
      </c>
      <c r="F1948" s="205"/>
      <c r="G1948" s="206" t="s">
        <v>4382</v>
      </c>
      <c r="H1948" s="231" t="s">
        <v>4814</v>
      </c>
    </row>
    <row r="1949" spans="1:8" s="232" customFormat="1" ht="15" customHeight="1" thickBot="1">
      <c r="A1949" s="208">
        <v>54197</v>
      </c>
      <c r="B1949" s="208">
        <v>820</v>
      </c>
      <c r="C1949" s="203" t="s">
        <v>4865</v>
      </c>
      <c r="D1949" s="203" t="s">
        <v>4866</v>
      </c>
      <c r="E1949" s="204">
        <v>280</v>
      </c>
      <c r="F1949" s="205"/>
      <c r="G1949" s="206" t="s">
        <v>4382</v>
      </c>
      <c r="H1949" s="231" t="s">
        <v>4814</v>
      </c>
    </row>
    <row r="1950" spans="1:8" s="232" customFormat="1" ht="15" customHeight="1" thickBot="1">
      <c r="A1950" s="208">
        <v>54198</v>
      </c>
      <c r="B1950" s="201" t="s">
        <v>1052</v>
      </c>
      <c r="C1950" s="203" t="s">
        <v>4867</v>
      </c>
      <c r="D1950" s="203" t="s">
        <v>4868</v>
      </c>
      <c r="E1950" s="204">
        <v>5720</v>
      </c>
      <c r="F1950" s="205"/>
      <c r="G1950" s="206" t="s">
        <v>4382</v>
      </c>
      <c r="H1950" s="231" t="s">
        <v>4814</v>
      </c>
    </row>
    <row r="1951" spans="1:8" s="207" customFormat="1" ht="15" customHeight="1" thickBot="1">
      <c r="A1951" s="208">
        <v>55373</v>
      </c>
      <c r="B1951" s="208" t="s">
        <v>1052</v>
      </c>
      <c r="C1951" s="203" t="s">
        <v>4869</v>
      </c>
      <c r="D1951" s="203" t="s">
        <v>4870</v>
      </c>
      <c r="E1951" s="204">
        <v>60</v>
      </c>
      <c r="F1951" s="205"/>
      <c r="G1951" s="206" t="s">
        <v>1991</v>
      </c>
      <c r="H1951" s="231" t="s">
        <v>4814</v>
      </c>
    </row>
    <row r="1952" spans="1:8" ht="15" customHeight="1" thickBot="1">
      <c r="A1952" s="208">
        <v>57003</v>
      </c>
      <c r="B1952" s="201" t="s">
        <v>1052</v>
      </c>
      <c r="C1952" s="203" t="s">
        <v>4871</v>
      </c>
      <c r="D1952" s="203" t="s">
        <v>4872</v>
      </c>
      <c r="E1952" s="204">
        <v>198</v>
      </c>
      <c r="F1952" s="205"/>
      <c r="G1952" s="206" t="s">
        <v>1455</v>
      </c>
      <c r="H1952" s="231" t="s">
        <v>4814</v>
      </c>
    </row>
    <row r="1953" spans="1:8" ht="15" customHeight="1" thickBot="1">
      <c r="A1953" s="208">
        <v>57005</v>
      </c>
      <c r="B1953" s="201" t="s">
        <v>1052</v>
      </c>
      <c r="C1953" s="203" t="s">
        <v>4873</v>
      </c>
      <c r="D1953" s="203" t="s">
        <v>4874</v>
      </c>
      <c r="E1953" s="204">
        <v>363</v>
      </c>
      <c r="F1953" s="205"/>
      <c r="G1953" s="206" t="s">
        <v>1455</v>
      </c>
      <c r="H1953" s="231" t="s">
        <v>4814</v>
      </c>
    </row>
    <row r="1954" spans="1:8" ht="15" customHeight="1" thickBot="1">
      <c r="A1954" s="208">
        <v>57004</v>
      </c>
      <c r="B1954" s="201" t="s">
        <v>1052</v>
      </c>
      <c r="C1954" s="203" t="s">
        <v>4875</v>
      </c>
      <c r="D1954" s="203" t="s">
        <v>4876</v>
      </c>
      <c r="E1954" s="204">
        <v>198</v>
      </c>
      <c r="F1954" s="205"/>
      <c r="G1954" s="206" t="s">
        <v>1455</v>
      </c>
      <c r="H1954" s="231" t="s">
        <v>4814</v>
      </c>
    </row>
    <row r="1955" spans="1:8" ht="15" customHeight="1" thickBot="1">
      <c r="A1955" s="208">
        <v>55374</v>
      </c>
      <c r="B1955" s="201" t="s">
        <v>1052</v>
      </c>
      <c r="C1955" s="203" t="s">
        <v>4877</v>
      </c>
      <c r="D1955" s="203" t="s">
        <v>4878</v>
      </c>
      <c r="E1955" s="204">
        <v>60</v>
      </c>
      <c r="F1955" s="205"/>
      <c r="G1955" s="206" t="s">
        <v>1991</v>
      </c>
      <c r="H1955" s="231" t="s">
        <v>4814</v>
      </c>
    </row>
    <row r="1956" spans="1:8" ht="15" customHeight="1" thickBot="1">
      <c r="A1956" s="208">
        <v>57002</v>
      </c>
      <c r="B1956" s="201" t="s">
        <v>1052</v>
      </c>
      <c r="C1956" s="203" t="s">
        <v>4879</v>
      </c>
      <c r="D1956" s="203" t="s">
        <v>4880</v>
      </c>
      <c r="E1956" s="204">
        <v>198</v>
      </c>
      <c r="F1956" s="205"/>
      <c r="G1956" s="206" t="s">
        <v>1455</v>
      </c>
      <c r="H1956" s="231" t="s">
        <v>4814</v>
      </c>
    </row>
    <row r="1957" spans="1:8" ht="15" customHeight="1" thickBot="1">
      <c r="A1957" s="208">
        <v>58574</v>
      </c>
      <c r="B1957" s="254" t="s">
        <v>4881</v>
      </c>
      <c r="C1957" s="203" t="s">
        <v>4882</v>
      </c>
      <c r="D1957" s="203" t="s">
        <v>4883</v>
      </c>
      <c r="E1957" s="204">
        <v>600</v>
      </c>
      <c r="F1957" s="205"/>
      <c r="G1957" s="206" t="s">
        <v>2394</v>
      </c>
      <c r="H1957" s="231" t="s">
        <v>4814</v>
      </c>
    </row>
    <row r="1958" spans="1:8" ht="15" customHeight="1" thickBot="1">
      <c r="A1958" s="208">
        <v>57006</v>
      </c>
      <c r="B1958" s="201" t="s">
        <v>1052</v>
      </c>
      <c r="C1958" s="203" t="s">
        <v>4884</v>
      </c>
      <c r="D1958" s="203" t="s">
        <v>4885</v>
      </c>
      <c r="E1958" s="204">
        <v>165</v>
      </c>
      <c r="F1958" s="205"/>
      <c r="G1958" s="206" t="s">
        <v>1455</v>
      </c>
      <c r="H1958" s="231" t="s">
        <v>4814</v>
      </c>
    </row>
    <row r="1959" spans="1:8" s="210" customFormat="1" ht="15" customHeight="1" thickBot="1">
      <c r="A1959" s="208">
        <v>55747</v>
      </c>
      <c r="B1959" s="208" t="s">
        <v>1052</v>
      </c>
      <c r="C1959" s="257" t="s">
        <v>4771</v>
      </c>
      <c r="D1959" s="203" t="s">
        <v>1992</v>
      </c>
      <c r="E1959" s="204">
        <v>70</v>
      </c>
      <c r="F1959" s="205" t="s">
        <v>4886</v>
      </c>
      <c r="G1959" s="206" t="s">
        <v>1991</v>
      </c>
      <c r="H1959" s="231" t="s">
        <v>4814</v>
      </c>
    </row>
    <row r="1960" spans="1:8" ht="15" customHeight="1" thickBot="1">
      <c r="A1960" s="208">
        <v>55751</v>
      </c>
      <c r="B1960" s="201" t="s">
        <v>1052</v>
      </c>
      <c r="C1960" s="203" t="s">
        <v>4887</v>
      </c>
      <c r="D1960" s="203" t="s">
        <v>1986</v>
      </c>
      <c r="E1960" s="204">
        <v>165</v>
      </c>
      <c r="F1960" s="205"/>
      <c r="G1960" s="206" t="s">
        <v>1455</v>
      </c>
      <c r="H1960" s="231" t="s">
        <v>4814</v>
      </c>
    </row>
    <row r="1961" spans="1:8" ht="15" customHeight="1" thickBot="1">
      <c r="A1961" s="208">
        <v>55727</v>
      </c>
      <c r="B1961" s="201" t="s">
        <v>1052</v>
      </c>
      <c r="C1961" s="203" t="s">
        <v>4888</v>
      </c>
      <c r="D1961" s="203" t="s">
        <v>1985</v>
      </c>
      <c r="E1961" s="204">
        <v>275</v>
      </c>
      <c r="F1961" s="205"/>
      <c r="G1961" s="206" t="s">
        <v>1455</v>
      </c>
      <c r="H1961" s="231" t="s">
        <v>4814</v>
      </c>
    </row>
    <row r="1962" spans="1:8" ht="15" customHeight="1" thickBot="1">
      <c r="A1962" s="208">
        <v>51664</v>
      </c>
      <c r="B1962" s="201" t="s">
        <v>1052</v>
      </c>
      <c r="C1962" s="203" t="s">
        <v>4889</v>
      </c>
      <c r="D1962" s="203" t="s">
        <v>4890</v>
      </c>
      <c r="E1962" s="204">
        <v>440</v>
      </c>
      <c r="F1962" s="205"/>
      <c r="G1962" s="206" t="s">
        <v>1455</v>
      </c>
      <c r="H1962" s="231" t="s">
        <v>4814</v>
      </c>
    </row>
    <row r="1963" spans="1:8" ht="15" customHeight="1" thickBot="1">
      <c r="A1963" s="208">
        <v>55752</v>
      </c>
      <c r="B1963" s="201" t="s">
        <v>1052</v>
      </c>
      <c r="C1963" s="203" t="s">
        <v>4891</v>
      </c>
      <c r="D1963" s="203" t="s">
        <v>4892</v>
      </c>
      <c r="E1963" s="204">
        <v>275</v>
      </c>
      <c r="F1963" s="205"/>
      <c r="G1963" s="206" t="s">
        <v>1455</v>
      </c>
      <c r="H1963" s="231" t="s">
        <v>4814</v>
      </c>
    </row>
    <row r="1964" spans="1:8" ht="15" customHeight="1" thickBot="1">
      <c r="A1964" s="208">
        <v>54153</v>
      </c>
      <c r="B1964" s="208" t="s">
        <v>4893</v>
      </c>
      <c r="C1964" s="203" t="s">
        <v>4894</v>
      </c>
      <c r="D1964" s="203" t="s">
        <v>4895</v>
      </c>
      <c r="E1964" s="204">
        <v>220</v>
      </c>
      <c r="F1964" s="205"/>
      <c r="G1964" s="206" t="s">
        <v>2394</v>
      </c>
      <c r="H1964" s="231" t="s">
        <v>4896</v>
      </c>
    </row>
    <row r="1965" spans="1:8" ht="15" customHeight="1" thickBot="1">
      <c r="A1965" s="208">
        <v>54154</v>
      </c>
      <c r="B1965" s="208" t="s">
        <v>4897</v>
      </c>
      <c r="C1965" s="203" t="s">
        <v>4898</v>
      </c>
      <c r="D1965" s="203" t="s">
        <v>4899</v>
      </c>
      <c r="E1965" s="204">
        <v>220</v>
      </c>
      <c r="F1965" s="205"/>
      <c r="G1965" s="206" t="s">
        <v>2394</v>
      </c>
      <c r="H1965" s="231" t="s">
        <v>4896</v>
      </c>
    </row>
    <row r="1966" spans="1:8" ht="15" customHeight="1" thickBot="1">
      <c r="A1966" s="208">
        <v>54155</v>
      </c>
      <c r="B1966" s="208" t="s">
        <v>4900</v>
      </c>
      <c r="C1966" s="203" t="s">
        <v>4901</v>
      </c>
      <c r="D1966" s="203" t="s">
        <v>4902</v>
      </c>
      <c r="E1966" s="204">
        <v>220</v>
      </c>
      <c r="F1966" s="205"/>
      <c r="G1966" s="206" t="s">
        <v>2394</v>
      </c>
      <c r="H1966" s="231" t="s">
        <v>4896</v>
      </c>
    </row>
    <row r="1967" spans="1:8" s="220" customFormat="1" ht="15" customHeight="1" thickBot="1">
      <c r="A1967" s="208">
        <v>58344</v>
      </c>
      <c r="B1967" s="208" t="s">
        <v>4903</v>
      </c>
      <c r="C1967" s="203" t="s">
        <v>4904</v>
      </c>
      <c r="D1967" s="203" t="s">
        <v>4905</v>
      </c>
      <c r="E1967" s="342">
        <v>580</v>
      </c>
      <c r="F1967" s="205"/>
      <c r="G1967" s="224" t="s">
        <v>4906</v>
      </c>
      <c r="H1967" s="231" t="s">
        <v>4896</v>
      </c>
    </row>
    <row r="1968" spans="1:8" s="220" customFormat="1" ht="15" customHeight="1" thickBot="1">
      <c r="A1968" s="208">
        <v>58345</v>
      </c>
      <c r="B1968" s="208" t="s">
        <v>4903</v>
      </c>
      <c r="C1968" s="203" t="s">
        <v>4907</v>
      </c>
      <c r="D1968" s="203" t="s">
        <v>4908</v>
      </c>
      <c r="E1968" s="342">
        <v>580</v>
      </c>
      <c r="F1968" s="205"/>
      <c r="G1968" s="224" t="s">
        <v>4906</v>
      </c>
      <c r="H1968" s="231" t="s">
        <v>4896</v>
      </c>
    </row>
    <row r="1969" spans="1:8" s="220" customFormat="1" ht="15" customHeight="1" thickBot="1">
      <c r="A1969" s="208">
        <v>58346</v>
      </c>
      <c r="B1969" s="208" t="s">
        <v>4903</v>
      </c>
      <c r="C1969" s="203" t="s">
        <v>4909</v>
      </c>
      <c r="D1969" s="203" t="s">
        <v>4910</v>
      </c>
      <c r="E1969" s="342">
        <v>580</v>
      </c>
      <c r="F1969" s="205"/>
      <c r="G1969" s="224" t="s">
        <v>4906</v>
      </c>
      <c r="H1969" s="231" t="s">
        <v>4896</v>
      </c>
    </row>
    <row r="1970" spans="1:8" s="220" customFormat="1" ht="15" customHeight="1" thickBot="1">
      <c r="A1970" s="208">
        <v>58347</v>
      </c>
      <c r="B1970" s="208" t="s">
        <v>4903</v>
      </c>
      <c r="C1970" s="203" t="s">
        <v>4911</v>
      </c>
      <c r="D1970" s="203" t="s">
        <v>4912</v>
      </c>
      <c r="E1970" s="342">
        <v>580</v>
      </c>
      <c r="F1970" s="205"/>
      <c r="G1970" s="224" t="s">
        <v>4906</v>
      </c>
      <c r="H1970" s="231" t="s">
        <v>4896</v>
      </c>
    </row>
    <row r="1971" spans="1:8" ht="15" customHeight="1" thickBot="1">
      <c r="A1971" s="208">
        <v>54156</v>
      </c>
      <c r="B1971" s="208" t="s">
        <v>4913</v>
      </c>
      <c r="C1971" s="203" t="s">
        <v>4914</v>
      </c>
      <c r="D1971" s="203" t="s">
        <v>4915</v>
      </c>
      <c r="E1971" s="204">
        <v>170</v>
      </c>
      <c r="F1971" s="205"/>
      <c r="G1971" s="206" t="s">
        <v>2394</v>
      </c>
      <c r="H1971" s="231" t="s">
        <v>4896</v>
      </c>
    </row>
    <row r="1972" spans="1:8" ht="15" customHeight="1" thickBot="1">
      <c r="A1972" s="208">
        <v>54157</v>
      </c>
      <c r="B1972" s="208" t="s">
        <v>4916</v>
      </c>
      <c r="C1972" s="203" t="s">
        <v>4917</v>
      </c>
      <c r="D1972" s="203" t="s">
        <v>4918</v>
      </c>
      <c r="E1972" s="204">
        <v>170</v>
      </c>
      <c r="F1972" s="205"/>
      <c r="G1972" s="206" t="s">
        <v>2394</v>
      </c>
      <c r="H1972" s="231" t="s">
        <v>4896</v>
      </c>
    </row>
    <row r="1973" spans="1:8" ht="15" customHeight="1" thickBot="1">
      <c r="A1973" s="208">
        <v>54158</v>
      </c>
      <c r="B1973" s="208" t="s">
        <v>4919</v>
      </c>
      <c r="C1973" s="203" t="s">
        <v>4920</v>
      </c>
      <c r="D1973" s="203" t="s">
        <v>4921</v>
      </c>
      <c r="E1973" s="204">
        <v>170</v>
      </c>
      <c r="F1973" s="205"/>
      <c r="G1973" s="206" t="s">
        <v>2394</v>
      </c>
      <c r="H1973" s="231" t="s">
        <v>4896</v>
      </c>
    </row>
    <row r="1974" spans="1:8" s="220" customFormat="1" ht="15" customHeight="1" thickBot="1">
      <c r="A1974" s="208">
        <v>58343</v>
      </c>
      <c r="B1974" s="208" t="s">
        <v>4922</v>
      </c>
      <c r="C1974" s="203" t="s">
        <v>4923</v>
      </c>
      <c r="D1974" s="203" t="s">
        <v>4924</v>
      </c>
      <c r="E1974" s="342">
        <v>420</v>
      </c>
      <c r="F1974" s="205"/>
      <c r="G1974" s="224" t="s">
        <v>4906</v>
      </c>
      <c r="H1974" s="231" t="s">
        <v>4896</v>
      </c>
    </row>
    <row r="1975" spans="1:8" s="232" customFormat="1" ht="15" customHeight="1" thickBot="1">
      <c r="A1975" s="208">
        <v>54175</v>
      </c>
      <c r="B1975" s="208" t="s">
        <v>4925</v>
      </c>
      <c r="C1975" s="203" t="s">
        <v>4926</v>
      </c>
      <c r="D1975" s="203" t="s">
        <v>4927</v>
      </c>
      <c r="E1975" s="204">
        <v>600</v>
      </c>
      <c r="F1975" s="205"/>
      <c r="G1975" s="224" t="s">
        <v>4906</v>
      </c>
      <c r="H1975" s="231" t="s">
        <v>4896</v>
      </c>
    </row>
    <row r="1976" spans="1:8" s="232" customFormat="1" ht="15" customHeight="1" thickBot="1">
      <c r="A1976" s="208">
        <v>54176</v>
      </c>
      <c r="B1976" s="208" t="s">
        <v>4925</v>
      </c>
      <c r="C1976" s="203" t="s">
        <v>4928</v>
      </c>
      <c r="D1976" s="203" t="s">
        <v>4929</v>
      </c>
      <c r="E1976" s="204">
        <v>600</v>
      </c>
      <c r="F1976" s="205"/>
      <c r="G1976" s="224" t="s">
        <v>4906</v>
      </c>
      <c r="H1976" s="231" t="s">
        <v>4896</v>
      </c>
    </row>
    <row r="1977" spans="1:8" s="232" customFormat="1" ht="15" customHeight="1" thickBot="1">
      <c r="A1977" s="208">
        <v>54177</v>
      </c>
      <c r="B1977" s="208" t="s">
        <v>4925</v>
      </c>
      <c r="C1977" s="203" t="s">
        <v>4930</v>
      </c>
      <c r="D1977" s="203" t="s">
        <v>4931</v>
      </c>
      <c r="E1977" s="204">
        <v>600</v>
      </c>
      <c r="F1977" s="205"/>
      <c r="G1977" s="224" t="s">
        <v>4906</v>
      </c>
      <c r="H1977" s="231" t="s">
        <v>4896</v>
      </c>
    </row>
    <row r="1978" spans="1:8" s="220" customFormat="1" ht="15" customHeight="1" thickBot="1">
      <c r="A1978" s="208">
        <v>58434</v>
      </c>
      <c r="B1978" s="208" t="s">
        <v>4932</v>
      </c>
      <c r="C1978" s="203" t="s">
        <v>4933</v>
      </c>
      <c r="D1978" s="203" t="s">
        <v>4934</v>
      </c>
      <c r="E1978" s="204">
        <v>300</v>
      </c>
      <c r="F1978" s="205"/>
      <c r="G1978" s="206" t="s">
        <v>2394</v>
      </c>
      <c r="H1978" s="231" t="s">
        <v>4896</v>
      </c>
    </row>
    <row r="1979" spans="1:8" s="220" customFormat="1" ht="15" customHeight="1" thickBot="1">
      <c r="A1979" s="208">
        <v>58435</v>
      </c>
      <c r="B1979" s="208" t="s">
        <v>4935</v>
      </c>
      <c r="C1979" s="203" t="s">
        <v>4936</v>
      </c>
      <c r="D1979" s="203" t="s">
        <v>4937</v>
      </c>
      <c r="E1979" s="204">
        <v>300</v>
      </c>
      <c r="F1979" s="205"/>
      <c r="G1979" s="206" t="s">
        <v>2394</v>
      </c>
      <c r="H1979" s="231" t="s">
        <v>4896</v>
      </c>
    </row>
    <row r="1980" spans="1:8" s="220" customFormat="1" ht="15" customHeight="1" thickBot="1">
      <c r="A1980" s="208">
        <v>58436</v>
      </c>
      <c r="B1980" s="208" t="s">
        <v>4938</v>
      </c>
      <c r="C1980" s="203" t="s">
        <v>4939</v>
      </c>
      <c r="D1980" s="203" t="s">
        <v>4940</v>
      </c>
      <c r="E1980" s="204">
        <v>300</v>
      </c>
      <c r="F1980" s="205"/>
      <c r="G1980" s="206" t="s">
        <v>2394</v>
      </c>
      <c r="H1980" s="231" t="s">
        <v>4896</v>
      </c>
    </row>
    <row r="1981" spans="1:8" s="220" customFormat="1" ht="15" customHeight="1" thickBot="1">
      <c r="A1981" s="208">
        <v>58437</v>
      </c>
      <c r="B1981" s="208" t="s">
        <v>4941</v>
      </c>
      <c r="C1981" s="203" t="s">
        <v>4942</v>
      </c>
      <c r="D1981" s="203" t="s">
        <v>4943</v>
      </c>
      <c r="E1981" s="204">
        <v>300</v>
      </c>
      <c r="F1981" s="205"/>
      <c r="G1981" s="206" t="s">
        <v>2394</v>
      </c>
      <c r="H1981" s="231" t="s">
        <v>4896</v>
      </c>
    </row>
    <row r="1982" spans="1:8" s="220" customFormat="1" ht="15" customHeight="1" thickBot="1">
      <c r="A1982" s="208">
        <v>58348</v>
      </c>
      <c r="B1982" s="208" t="s">
        <v>4944</v>
      </c>
      <c r="C1982" s="203" t="s">
        <v>4945</v>
      </c>
      <c r="D1982" s="203" t="s">
        <v>4946</v>
      </c>
      <c r="E1982" s="204">
        <v>120</v>
      </c>
      <c r="F1982" s="205"/>
      <c r="G1982" s="224" t="s">
        <v>4947</v>
      </c>
      <c r="H1982" s="231" t="s">
        <v>4896</v>
      </c>
    </row>
    <row r="1983" spans="1:8" ht="15" customHeight="1" thickBot="1">
      <c r="A1983" s="208">
        <v>58679</v>
      </c>
      <c r="B1983" s="208" t="s">
        <v>4948</v>
      </c>
      <c r="C1983" s="203" t="s">
        <v>4949</v>
      </c>
      <c r="D1983" s="203" t="s">
        <v>4950</v>
      </c>
      <c r="E1983" s="204">
        <v>300</v>
      </c>
      <c r="F1983" s="205"/>
      <c r="G1983" s="296" t="s">
        <v>2394</v>
      </c>
      <c r="H1983" s="231" t="s">
        <v>4896</v>
      </c>
    </row>
    <row r="1984" spans="1:8" ht="15" customHeight="1" thickBot="1">
      <c r="A1984" s="208">
        <v>58680</v>
      </c>
      <c r="B1984" s="208" t="s">
        <v>4951</v>
      </c>
      <c r="C1984" s="203" t="s">
        <v>4952</v>
      </c>
      <c r="D1984" s="203" t="s">
        <v>4953</v>
      </c>
      <c r="E1984" s="204">
        <v>300</v>
      </c>
      <c r="F1984" s="205"/>
      <c r="G1984" s="296" t="s">
        <v>2394</v>
      </c>
      <c r="H1984" s="231" t="s">
        <v>4896</v>
      </c>
    </row>
    <row r="1985" spans="1:8" ht="15" customHeight="1" thickBot="1">
      <c r="A1985" s="208">
        <v>58681</v>
      </c>
      <c r="B1985" s="208" t="s">
        <v>4954</v>
      </c>
      <c r="C1985" s="203" t="s">
        <v>4955</v>
      </c>
      <c r="D1985" s="203" t="s">
        <v>4956</v>
      </c>
      <c r="E1985" s="204">
        <v>300</v>
      </c>
      <c r="F1985" s="205"/>
      <c r="G1985" s="296" t="s">
        <v>2394</v>
      </c>
      <c r="H1985" s="231" t="s">
        <v>4896</v>
      </c>
    </row>
    <row r="1986" spans="1:8" s="220" customFormat="1" ht="15" customHeight="1" thickBot="1">
      <c r="A1986" s="208">
        <v>58548</v>
      </c>
      <c r="B1986" s="208" t="s">
        <v>4957</v>
      </c>
      <c r="C1986" s="203" t="s">
        <v>4958</v>
      </c>
      <c r="D1986" s="203" t="s">
        <v>4958</v>
      </c>
      <c r="E1986" s="204">
        <v>300</v>
      </c>
      <c r="F1986" s="205"/>
      <c r="G1986" s="224" t="s">
        <v>4906</v>
      </c>
      <c r="H1986" s="231" t="s">
        <v>4896</v>
      </c>
    </row>
    <row r="1987" spans="1:8" s="220" customFormat="1" ht="15" customHeight="1" thickBot="1">
      <c r="A1987" s="208">
        <v>58549</v>
      </c>
      <c r="B1987" s="208" t="s">
        <v>4957</v>
      </c>
      <c r="C1987" s="203" t="s">
        <v>4959</v>
      </c>
      <c r="D1987" s="203" t="s">
        <v>4959</v>
      </c>
      <c r="E1987" s="204">
        <v>300</v>
      </c>
      <c r="F1987" s="205"/>
      <c r="G1987" s="224" t="s">
        <v>4906</v>
      </c>
      <c r="H1987" s="231" t="s">
        <v>4896</v>
      </c>
    </row>
    <row r="1988" spans="1:8" s="220" customFormat="1" ht="15" customHeight="1" thickBot="1">
      <c r="A1988" s="208">
        <v>58340</v>
      </c>
      <c r="B1988" s="208" t="s">
        <v>4960</v>
      </c>
      <c r="C1988" s="203" t="s">
        <v>4961</v>
      </c>
      <c r="D1988" s="203" t="s">
        <v>4961</v>
      </c>
      <c r="E1988" s="204">
        <v>300</v>
      </c>
      <c r="F1988" s="205"/>
      <c r="G1988" s="224" t="s">
        <v>4906</v>
      </c>
      <c r="H1988" s="231" t="s">
        <v>4896</v>
      </c>
    </row>
    <row r="1989" spans="1:8" s="220" customFormat="1" ht="15" customHeight="1" thickBot="1">
      <c r="A1989" s="208">
        <v>58341</v>
      </c>
      <c r="B1989" s="208" t="s">
        <v>4960</v>
      </c>
      <c r="C1989" s="203" t="s">
        <v>4962</v>
      </c>
      <c r="D1989" s="203" t="s">
        <v>4962</v>
      </c>
      <c r="E1989" s="204">
        <v>300</v>
      </c>
      <c r="F1989" s="205"/>
      <c r="G1989" s="224" t="s">
        <v>4906</v>
      </c>
      <c r="H1989" s="231" t="s">
        <v>4896</v>
      </c>
    </row>
    <row r="1990" spans="1:8" s="220" customFormat="1" ht="15" customHeight="1" thickBot="1">
      <c r="A1990" s="208">
        <v>58342</v>
      </c>
      <c r="B1990" s="208" t="s">
        <v>4960</v>
      </c>
      <c r="C1990" s="203" t="s">
        <v>4963</v>
      </c>
      <c r="D1990" s="203" t="s">
        <v>4963</v>
      </c>
      <c r="E1990" s="204">
        <v>300</v>
      </c>
      <c r="F1990" s="205"/>
      <c r="G1990" s="224" t="s">
        <v>4906</v>
      </c>
      <c r="H1990" s="231" t="s">
        <v>4896</v>
      </c>
    </row>
    <row r="1991" spans="1:8" ht="15" customHeight="1" thickBot="1">
      <c r="A1991" s="208">
        <v>58673</v>
      </c>
      <c r="B1991" s="208" t="s">
        <v>4964</v>
      </c>
      <c r="C1991" s="203" t="s">
        <v>4965</v>
      </c>
      <c r="D1991" s="203" t="s">
        <v>4966</v>
      </c>
      <c r="E1991" s="204">
        <v>360</v>
      </c>
      <c r="F1991" s="205"/>
      <c r="G1991" s="296" t="s">
        <v>2394</v>
      </c>
      <c r="H1991" s="231" t="s">
        <v>4967</v>
      </c>
    </row>
    <row r="1992" spans="1:8" s="207" customFormat="1" ht="15" customHeight="1" thickBot="1">
      <c r="A1992" s="201">
        <v>58533</v>
      </c>
      <c r="B1992" s="208" t="s">
        <v>4968</v>
      </c>
      <c r="C1992" s="203" t="s">
        <v>4969</v>
      </c>
      <c r="D1992" s="203" t="s">
        <v>4970</v>
      </c>
      <c r="E1992" s="204">
        <v>660</v>
      </c>
      <c r="F1992" s="205"/>
      <c r="G1992" s="296" t="s">
        <v>2394</v>
      </c>
      <c r="H1992" s="231" t="s">
        <v>4967</v>
      </c>
    </row>
    <row r="1993" spans="1:8" s="220" customFormat="1" ht="15" customHeight="1" thickBot="1">
      <c r="A1993" s="208">
        <v>54226</v>
      </c>
      <c r="B1993" s="208" t="s">
        <v>4971</v>
      </c>
      <c r="C1993" s="203" t="s">
        <v>4972</v>
      </c>
      <c r="D1993" s="203" t="s">
        <v>4973</v>
      </c>
      <c r="E1993" s="342">
        <v>340</v>
      </c>
      <c r="F1993" s="205"/>
      <c r="G1993" s="206" t="s">
        <v>2190</v>
      </c>
      <c r="H1993" s="231" t="s">
        <v>4967</v>
      </c>
    </row>
    <row r="1994" spans="1:8" ht="15" customHeight="1" thickBot="1">
      <c r="A1994" s="208">
        <v>58583</v>
      </c>
      <c r="B1994" s="208" t="s">
        <v>4974</v>
      </c>
      <c r="C1994" s="203" t="s">
        <v>4975</v>
      </c>
      <c r="D1994" s="203" t="s">
        <v>4976</v>
      </c>
      <c r="E1994" s="204">
        <v>220</v>
      </c>
      <c r="F1994" s="205"/>
      <c r="G1994" s="206" t="s">
        <v>4977</v>
      </c>
      <c r="H1994" s="231" t="s">
        <v>4967</v>
      </c>
    </row>
    <row r="1995" spans="1:8" ht="15" customHeight="1" thickBot="1">
      <c r="A1995" s="208">
        <v>58585</v>
      </c>
      <c r="B1995" s="208" t="s">
        <v>4978</v>
      </c>
      <c r="C1995" s="203" t="s">
        <v>4979</v>
      </c>
      <c r="D1995" s="203" t="s">
        <v>4980</v>
      </c>
      <c r="E1995" s="204">
        <v>250</v>
      </c>
      <c r="F1995" s="205"/>
      <c r="G1995" s="206" t="s">
        <v>2190</v>
      </c>
      <c r="H1995" s="231" t="s">
        <v>4967</v>
      </c>
    </row>
    <row r="1996" spans="1:8" ht="15" customHeight="1" thickBot="1">
      <c r="A1996" s="208">
        <v>58586</v>
      </c>
      <c r="B1996" s="208" t="s">
        <v>4981</v>
      </c>
      <c r="C1996" s="203" t="s">
        <v>4982</v>
      </c>
      <c r="D1996" s="203" t="s">
        <v>4983</v>
      </c>
      <c r="E1996" s="204">
        <v>250</v>
      </c>
      <c r="F1996" s="205"/>
      <c r="G1996" s="206" t="s">
        <v>2190</v>
      </c>
      <c r="H1996" s="231" t="s">
        <v>4967</v>
      </c>
    </row>
    <row r="1997" spans="1:8" ht="15" customHeight="1" thickBot="1">
      <c r="A1997" s="201">
        <v>54341</v>
      </c>
      <c r="B1997" s="208" t="s">
        <v>4984</v>
      </c>
      <c r="C1997" s="230" t="s">
        <v>4985</v>
      </c>
      <c r="D1997" s="203" t="s">
        <v>4986</v>
      </c>
      <c r="E1997" s="204">
        <v>160</v>
      </c>
      <c r="F1997" s="205" t="s">
        <v>4987</v>
      </c>
      <c r="G1997" s="206" t="s">
        <v>2190</v>
      </c>
      <c r="H1997" s="231" t="s">
        <v>4967</v>
      </c>
    </row>
    <row r="1998" spans="1:8" ht="15" customHeight="1" thickBot="1">
      <c r="A1998" s="201">
        <v>54346</v>
      </c>
      <c r="B1998" s="219" t="s">
        <v>4988</v>
      </c>
      <c r="C1998" s="203" t="s">
        <v>4989</v>
      </c>
      <c r="D1998" s="203" t="s">
        <v>4990</v>
      </c>
      <c r="E1998" s="204">
        <v>1040</v>
      </c>
      <c r="F1998" s="205"/>
      <c r="G1998" s="206" t="s">
        <v>1622</v>
      </c>
      <c r="H1998" s="231" t="s">
        <v>4967</v>
      </c>
    </row>
    <row r="1999" spans="1:8" ht="15" customHeight="1" thickBot="1">
      <c r="A1999" s="201">
        <v>54347</v>
      </c>
      <c r="B1999" s="219" t="s">
        <v>4991</v>
      </c>
      <c r="C1999" s="203" t="s">
        <v>4992</v>
      </c>
      <c r="D1999" s="203" t="s">
        <v>4993</v>
      </c>
      <c r="E1999" s="204">
        <v>1260</v>
      </c>
      <c r="F1999" s="205"/>
      <c r="G1999" s="206" t="s">
        <v>1622</v>
      </c>
      <c r="H1999" s="231" t="s">
        <v>4967</v>
      </c>
    </row>
    <row r="2000" spans="1:8" ht="15" customHeight="1" thickBot="1">
      <c r="A2000" s="208">
        <v>58676</v>
      </c>
      <c r="B2000" s="208" t="s">
        <v>4994</v>
      </c>
      <c r="C2000" s="203" t="s">
        <v>4995</v>
      </c>
      <c r="D2000" s="203" t="s">
        <v>4995</v>
      </c>
      <c r="E2000" s="204">
        <v>960</v>
      </c>
      <c r="F2000" s="205"/>
      <c r="G2000" s="296" t="s">
        <v>2394</v>
      </c>
      <c r="H2000" s="231" t="s">
        <v>4967</v>
      </c>
    </row>
    <row r="2001" spans="1:8" ht="15" customHeight="1" thickBot="1">
      <c r="A2001" s="208">
        <v>58677</v>
      </c>
      <c r="B2001" s="208" t="s">
        <v>4996</v>
      </c>
      <c r="C2001" s="203" t="s">
        <v>4997</v>
      </c>
      <c r="D2001" s="203" t="s">
        <v>4998</v>
      </c>
      <c r="E2001" s="204">
        <v>960</v>
      </c>
      <c r="F2001" s="205"/>
      <c r="G2001" s="296" t="s">
        <v>2394</v>
      </c>
      <c r="H2001" s="231" t="s">
        <v>4967</v>
      </c>
    </row>
    <row r="2002" spans="1:8" ht="15" customHeight="1" thickBot="1">
      <c r="A2002" s="208">
        <v>58675</v>
      </c>
      <c r="B2002" s="208" t="s">
        <v>4999</v>
      </c>
      <c r="C2002" s="203" t="s">
        <v>5000</v>
      </c>
      <c r="D2002" s="203" t="s">
        <v>5000</v>
      </c>
      <c r="E2002" s="204">
        <v>990</v>
      </c>
      <c r="F2002" s="205"/>
      <c r="G2002" s="296" t="s">
        <v>2394</v>
      </c>
      <c r="H2002" s="231" t="s">
        <v>4967</v>
      </c>
    </row>
    <row r="2003" spans="1:8" ht="15" customHeight="1" thickBot="1">
      <c r="A2003" s="208">
        <v>58523</v>
      </c>
      <c r="B2003" s="208" t="s">
        <v>5001</v>
      </c>
      <c r="C2003" s="203" t="s">
        <v>5002</v>
      </c>
      <c r="D2003" s="203" t="s">
        <v>5003</v>
      </c>
      <c r="E2003" s="204">
        <v>880</v>
      </c>
      <c r="F2003" s="205"/>
      <c r="G2003" s="206" t="s">
        <v>2394</v>
      </c>
      <c r="H2003" s="231" t="s">
        <v>4967</v>
      </c>
    </row>
    <row r="2004" spans="1:8" ht="15" customHeight="1" thickBot="1">
      <c r="A2004" s="208">
        <v>58524</v>
      </c>
      <c r="B2004" s="208" t="s">
        <v>5004</v>
      </c>
      <c r="C2004" s="203" t="s">
        <v>5005</v>
      </c>
      <c r="D2004" s="203" t="s">
        <v>5006</v>
      </c>
      <c r="E2004" s="204">
        <v>880</v>
      </c>
      <c r="F2004" s="205" t="s">
        <v>1694</v>
      </c>
      <c r="G2004" s="206" t="s">
        <v>2394</v>
      </c>
      <c r="H2004" s="231" t="s">
        <v>4967</v>
      </c>
    </row>
    <row r="2005" spans="1:8" ht="15" customHeight="1" thickBot="1">
      <c r="A2005" s="208">
        <v>54113</v>
      </c>
      <c r="B2005" s="208" t="s">
        <v>5007</v>
      </c>
      <c r="C2005" s="203" t="s">
        <v>5008</v>
      </c>
      <c r="D2005" s="203" t="s">
        <v>5009</v>
      </c>
      <c r="E2005" s="204">
        <v>130</v>
      </c>
      <c r="F2005" s="205" t="s">
        <v>1694</v>
      </c>
      <c r="G2005" s="206" t="s">
        <v>2190</v>
      </c>
      <c r="H2005" s="231" t="s">
        <v>4967</v>
      </c>
    </row>
    <row r="2006" spans="1:8" ht="15" customHeight="1" thickBot="1">
      <c r="A2006" s="208">
        <v>54415</v>
      </c>
      <c r="B2006" s="208" t="s">
        <v>5010</v>
      </c>
      <c r="C2006" s="203" t="s">
        <v>5011</v>
      </c>
      <c r="D2006" s="203" t="s">
        <v>5011</v>
      </c>
      <c r="E2006" s="204">
        <v>440</v>
      </c>
      <c r="F2006" s="205"/>
      <c r="G2006" s="206" t="s">
        <v>4232</v>
      </c>
      <c r="H2006" s="231" t="s">
        <v>4967</v>
      </c>
    </row>
    <row r="2007" spans="1:8" s="207" customFormat="1" ht="15" customHeight="1" thickBot="1">
      <c r="A2007" s="201">
        <v>54386</v>
      </c>
      <c r="B2007" s="201" t="s">
        <v>5012</v>
      </c>
      <c r="C2007" s="202" t="s">
        <v>5013</v>
      </c>
      <c r="D2007" s="203" t="s">
        <v>5013</v>
      </c>
      <c r="E2007" s="204">
        <v>600</v>
      </c>
      <c r="F2007" s="205"/>
      <c r="G2007" s="206" t="s">
        <v>2843</v>
      </c>
      <c r="H2007" s="231" t="s">
        <v>4967</v>
      </c>
    </row>
    <row r="2008" spans="1:8" ht="15" customHeight="1" thickBot="1">
      <c r="A2008" s="208">
        <v>58588</v>
      </c>
      <c r="B2008" s="208" t="s">
        <v>5014</v>
      </c>
      <c r="C2008" s="203" t="s">
        <v>5015</v>
      </c>
      <c r="D2008" s="203" t="s">
        <v>5016</v>
      </c>
      <c r="E2008" s="204">
        <v>1430</v>
      </c>
      <c r="F2008" s="205"/>
      <c r="G2008" s="206" t="s">
        <v>4232</v>
      </c>
      <c r="H2008" s="231" t="s">
        <v>4967</v>
      </c>
    </row>
    <row r="2009" spans="1:8" ht="15" customHeight="1" thickBot="1">
      <c r="A2009" s="208">
        <v>58589</v>
      </c>
      <c r="B2009" s="208" t="s">
        <v>5017</v>
      </c>
      <c r="C2009" s="203" t="s">
        <v>5018</v>
      </c>
      <c r="D2009" s="203" t="s">
        <v>5018</v>
      </c>
      <c r="E2009" s="204">
        <v>1430</v>
      </c>
      <c r="F2009" s="205"/>
      <c r="G2009" s="206" t="s">
        <v>4232</v>
      </c>
      <c r="H2009" s="231" t="s">
        <v>4967</v>
      </c>
    </row>
    <row r="2010" spans="1:8" s="223" customFormat="1" ht="15" customHeight="1" thickBot="1">
      <c r="A2010" s="201">
        <v>58466</v>
      </c>
      <c r="B2010" s="231" t="s">
        <v>5019</v>
      </c>
      <c r="C2010" s="202" t="s">
        <v>5020</v>
      </c>
      <c r="D2010" s="202" t="s">
        <v>5020</v>
      </c>
      <c r="E2010" s="204">
        <v>220</v>
      </c>
      <c r="F2010" s="205" t="s">
        <v>2482</v>
      </c>
      <c r="G2010" s="206" t="s">
        <v>2394</v>
      </c>
      <c r="H2010" s="231" t="s">
        <v>5021</v>
      </c>
    </row>
    <row r="2011" spans="1:8" s="223" customFormat="1" ht="15" customHeight="1" thickBot="1">
      <c r="A2011" s="201">
        <v>58508</v>
      </c>
      <c r="B2011" s="231" t="s">
        <v>5022</v>
      </c>
      <c r="C2011" s="202" t="s">
        <v>5023</v>
      </c>
      <c r="D2011" s="202" t="s">
        <v>5024</v>
      </c>
      <c r="E2011" s="204">
        <v>220</v>
      </c>
      <c r="F2011" s="205"/>
      <c r="G2011" s="206" t="s">
        <v>2394</v>
      </c>
      <c r="H2011" s="231" t="s">
        <v>5021</v>
      </c>
    </row>
    <row r="2012" spans="1:8" s="223" customFormat="1" ht="15" customHeight="1" thickBot="1">
      <c r="A2012" s="201">
        <v>58509</v>
      </c>
      <c r="B2012" s="231" t="s">
        <v>5025</v>
      </c>
      <c r="C2012" s="202" t="s">
        <v>5026</v>
      </c>
      <c r="D2012" s="202" t="s">
        <v>5027</v>
      </c>
      <c r="E2012" s="204">
        <v>220</v>
      </c>
      <c r="F2012" s="205"/>
      <c r="G2012" s="206" t="s">
        <v>2394</v>
      </c>
      <c r="H2012" s="231" t="s">
        <v>5021</v>
      </c>
    </row>
    <row r="2013" spans="1:8" s="223" customFormat="1" ht="15" customHeight="1" thickBot="1">
      <c r="A2013" s="201">
        <v>58510</v>
      </c>
      <c r="B2013" s="231" t="s">
        <v>5028</v>
      </c>
      <c r="C2013" s="202" t="s">
        <v>5029</v>
      </c>
      <c r="D2013" s="202" t="s">
        <v>5030</v>
      </c>
      <c r="E2013" s="204">
        <v>220</v>
      </c>
      <c r="F2013" s="205"/>
      <c r="G2013" s="206" t="s">
        <v>2394</v>
      </c>
      <c r="H2013" s="231" t="s">
        <v>5021</v>
      </c>
    </row>
    <row r="2014" spans="1:8" s="223" customFormat="1" ht="15" customHeight="1" thickBot="1">
      <c r="A2014" s="208">
        <v>58463</v>
      </c>
      <c r="B2014" s="254" t="s">
        <v>5031</v>
      </c>
      <c r="C2014" s="203" t="s">
        <v>5032</v>
      </c>
      <c r="D2014" s="203" t="s">
        <v>5033</v>
      </c>
      <c r="E2014" s="204">
        <v>220</v>
      </c>
      <c r="F2014" s="205"/>
      <c r="G2014" s="206" t="s">
        <v>2394</v>
      </c>
      <c r="H2014" s="231" t="s">
        <v>5021</v>
      </c>
    </row>
    <row r="2015" spans="1:8" s="223" customFormat="1" ht="15" customHeight="1" thickBot="1">
      <c r="A2015" s="208">
        <v>58461</v>
      </c>
      <c r="B2015" s="254" t="s">
        <v>5034</v>
      </c>
      <c r="C2015" s="203" t="s">
        <v>5035</v>
      </c>
      <c r="D2015" s="203" t="s">
        <v>5036</v>
      </c>
      <c r="E2015" s="204">
        <v>220</v>
      </c>
      <c r="F2015" s="205"/>
      <c r="G2015" s="206" t="s">
        <v>2394</v>
      </c>
      <c r="H2015" s="231" t="s">
        <v>5021</v>
      </c>
    </row>
    <row r="2016" spans="1:8" s="223" customFormat="1" ht="15" customHeight="1" thickBot="1">
      <c r="A2016" s="201">
        <v>58511</v>
      </c>
      <c r="B2016" s="231" t="s">
        <v>5037</v>
      </c>
      <c r="C2016" s="202" t="s">
        <v>5038</v>
      </c>
      <c r="D2016" s="202" t="s">
        <v>5039</v>
      </c>
      <c r="E2016" s="204">
        <v>260</v>
      </c>
      <c r="F2016" s="205"/>
      <c r="G2016" s="206" t="s">
        <v>2394</v>
      </c>
      <c r="H2016" s="231" t="s">
        <v>5021</v>
      </c>
    </row>
    <row r="2017" spans="1:8" s="223" customFormat="1" ht="15" customHeight="1" thickBot="1">
      <c r="A2017" s="201">
        <v>58512</v>
      </c>
      <c r="B2017" s="231" t="s">
        <v>5040</v>
      </c>
      <c r="C2017" s="202" t="s">
        <v>5041</v>
      </c>
      <c r="D2017" s="202" t="s">
        <v>5042</v>
      </c>
      <c r="E2017" s="204">
        <v>260</v>
      </c>
      <c r="F2017" s="205"/>
      <c r="G2017" s="206" t="s">
        <v>2394</v>
      </c>
      <c r="H2017" s="231" t="s">
        <v>5021</v>
      </c>
    </row>
    <row r="2018" spans="1:8" s="223" customFormat="1" ht="15" customHeight="1" thickBot="1">
      <c r="A2018" s="201">
        <v>58513</v>
      </c>
      <c r="B2018" s="231" t="s">
        <v>5043</v>
      </c>
      <c r="C2018" s="202" t="s">
        <v>5044</v>
      </c>
      <c r="D2018" s="202" t="s">
        <v>5045</v>
      </c>
      <c r="E2018" s="204">
        <v>260</v>
      </c>
      <c r="F2018" s="205"/>
      <c r="G2018" s="206" t="s">
        <v>2394</v>
      </c>
      <c r="H2018" s="231" t="s">
        <v>5021</v>
      </c>
    </row>
    <row r="2019" spans="1:8" s="223" customFormat="1" ht="15" customHeight="1" thickBot="1">
      <c r="A2019" s="201">
        <v>58514</v>
      </c>
      <c r="B2019" s="231" t="s">
        <v>5046</v>
      </c>
      <c r="C2019" s="202" t="s">
        <v>5047</v>
      </c>
      <c r="D2019" s="203" t="s">
        <v>5048</v>
      </c>
      <c r="E2019" s="204">
        <v>260</v>
      </c>
      <c r="F2019" s="205"/>
      <c r="G2019" s="206" t="s">
        <v>2394</v>
      </c>
      <c r="H2019" s="231" t="s">
        <v>5021</v>
      </c>
    </row>
    <row r="2020" spans="1:8" s="223" customFormat="1" ht="15" customHeight="1" thickBot="1">
      <c r="A2020" s="201">
        <v>58515</v>
      </c>
      <c r="B2020" s="231" t="s">
        <v>5049</v>
      </c>
      <c r="C2020" s="202" t="s">
        <v>5050</v>
      </c>
      <c r="D2020" s="203" t="s">
        <v>5051</v>
      </c>
      <c r="E2020" s="204">
        <v>260</v>
      </c>
      <c r="F2020" s="205"/>
      <c r="G2020" s="206" t="s">
        <v>2394</v>
      </c>
      <c r="H2020" s="231" t="s">
        <v>5021</v>
      </c>
    </row>
    <row r="2021" spans="1:8" s="223" customFormat="1" ht="15" customHeight="1" thickBot="1">
      <c r="A2021" s="201">
        <v>58516</v>
      </c>
      <c r="B2021" s="231" t="s">
        <v>5052</v>
      </c>
      <c r="C2021" s="202" t="s">
        <v>5053</v>
      </c>
      <c r="D2021" s="203" t="s">
        <v>5054</v>
      </c>
      <c r="E2021" s="204">
        <v>260</v>
      </c>
      <c r="F2021" s="205"/>
      <c r="G2021" s="206" t="s">
        <v>2394</v>
      </c>
      <c r="H2021" s="231" t="s">
        <v>5021</v>
      </c>
    </row>
    <row r="2022" spans="1:8" s="223" customFormat="1" ht="15" customHeight="1" thickBot="1">
      <c r="A2022" s="201">
        <v>58476</v>
      </c>
      <c r="B2022" s="231" t="s">
        <v>5055</v>
      </c>
      <c r="C2022" s="202" t="s">
        <v>5056</v>
      </c>
      <c r="D2022" s="202" t="s">
        <v>5056</v>
      </c>
      <c r="E2022" s="204">
        <v>330</v>
      </c>
      <c r="F2022" s="205"/>
      <c r="G2022" s="206" t="s">
        <v>2394</v>
      </c>
      <c r="H2022" s="231" t="s">
        <v>5021</v>
      </c>
    </row>
    <row r="2023" spans="1:8" s="223" customFormat="1" ht="15" customHeight="1" thickBot="1">
      <c r="A2023" s="201">
        <v>58517</v>
      </c>
      <c r="B2023" s="231" t="s">
        <v>5057</v>
      </c>
      <c r="C2023" s="202" t="s">
        <v>5058</v>
      </c>
      <c r="D2023" s="202" t="s">
        <v>5059</v>
      </c>
      <c r="E2023" s="204">
        <v>330</v>
      </c>
      <c r="F2023" s="205"/>
      <c r="G2023" s="206" t="s">
        <v>2394</v>
      </c>
      <c r="H2023" s="231" t="s">
        <v>5021</v>
      </c>
    </row>
    <row r="2024" spans="1:8" s="223" customFormat="1" ht="15" customHeight="1" thickBot="1">
      <c r="A2024" s="201">
        <v>58518</v>
      </c>
      <c r="B2024" s="231" t="s">
        <v>5060</v>
      </c>
      <c r="C2024" s="202" t="s">
        <v>5061</v>
      </c>
      <c r="D2024" s="202" t="s">
        <v>5062</v>
      </c>
      <c r="E2024" s="204">
        <v>330</v>
      </c>
      <c r="F2024" s="205"/>
      <c r="G2024" s="206" t="s">
        <v>2394</v>
      </c>
      <c r="H2024" s="231" t="s">
        <v>5021</v>
      </c>
    </row>
    <row r="2025" spans="1:8" s="223" customFormat="1" ht="15" customHeight="1" thickBot="1">
      <c r="A2025" s="201">
        <v>58519</v>
      </c>
      <c r="B2025" s="231" t="s">
        <v>5063</v>
      </c>
      <c r="C2025" s="202" t="s">
        <v>5064</v>
      </c>
      <c r="D2025" s="202" t="s">
        <v>5065</v>
      </c>
      <c r="E2025" s="204">
        <v>330</v>
      </c>
      <c r="F2025" s="205"/>
      <c r="G2025" s="206" t="s">
        <v>2394</v>
      </c>
      <c r="H2025" s="231" t="s">
        <v>5021</v>
      </c>
    </row>
    <row r="2026" spans="1:8" s="223" customFormat="1" ht="15" customHeight="1" thickBot="1">
      <c r="A2026" s="208">
        <v>58473</v>
      </c>
      <c r="B2026" s="254" t="s">
        <v>5066</v>
      </c>
      <c r="C2026" s="203" t="s">
        <v>5067</v>
      </c>
      <c r="D2026" s="203" t="s">
        <v>5068</v>
      </c>
      <c r="E2026" s="204">
        <v>330</v>
      </c>
      <c r="F2026" s="205"/>
      <c r="G2026" s="206" t="s">
        <v>2394</v>
      </c>
      <c r="H2026" s="231" t="s">
        <v>5021</v>
      </c>
    </row>
    <row r="2027" spans="1:8" s="223" customFormat="1" ht="15" customHeight="1" thickBot="1">
      <c r="A2027" s="208">
        <v>58471</v>
      </c>
      <c r="B2027" s="254" t="s">
        <v>5069</v>
      </c>
      <c r="C2027" s="203" t="s">
        <v>5070</v>
      </c>
      <c r="D2027" s="203" t="s">
        <v>5071</v>
      </c>
      <c r="E2027" s="204">
        <v>330</v>
      </c>
      <c r="F2027" s="205"/>
      <c r="G2027" s="206" t="s">
        <v>2394</v>
      </c>
      <c r="H2027" s="231" t="s">
        <v>5021</v>
      </c>
    </row>
    <row r="2028" spans="1:8" s="223" customFormat="1" ht="15" customHeight="1" thickBot="1">
      <c r="A2028" s="201">
        <v>58486</v>
      </c>
      <c r="B2028" s="254" t="s">
        <v>5072</v>
      </c>
      <c r="C2028" s="203" t="s">
        <v>5073</v>
      </c>
      <c r="D2028" s="203" t="s">
        <v>5074</v>
      </c>
      <c r="E2028" s="204">
        <v>590</v>
      </c>
      <c r="F2028" s="205"/>
      <c r="G2028" s="206" t="s">
        <v>2394</v>
      </c>
      <c r="H2028" s="231" t="s">
        <v>5021</v>
      </c>
    </row>
    <row r="2029" spans="1:8" s="223" customFormat="1" ht="15" customHeight="1" thickBot="1">
      <c r="A2029" s="201">
        <v>58487</v>
      </c>
      <c r="B2029" s="254" t="s">
        <v>5075</v>
      </c>
      <c r="C2029" s="203" t="s">
        <v>5076</v>
      </c>
      <c r="D2029" s="203" t="s">
        <v>5077</v>
      </c>
      <c r="E2029" s="204">
        <v>590</v>
      </c>
      <c r="F2029" s="205"/>
      <c r="G2029" s="206" t="s">
        <v>2394</v>
      </c>
      <c r="H2029" s="231" t="s">
        <v>5021</v>
      </c>
    </row>
    <row r="2030" spans="1:8" s="223" customFormat="1" ht="15" customHeight="1" thickBot="1">
      <c r="A2030" s="208">
        <v>58481</v>
      </c>
      <c r="B2030" s="254" t="s">
        <v>5078</v>
      </c>
      <c r="C2030" s="203" t="s">
        <v>5079</v>
      </c>
      <c r="D2030" s="203" t="s">
        <v>5080</v>
      </c>
      <c r="E2030" s="204">
        <v>590</v>
      </c>
      <c r="F2030" s="205"/>
      <c r="G2030" s="206" t="s">
        <v>2394</v>
      </c>
      <c r="H2030" s="231" t="s">
        <v>5021</v>
      </c>
    </row>
    <row r="2031" spans="1:8" s="223" customFormat="1" ht="15" customHeight="1" thickBot="1">
      <c r="A2031" s="201">
        <v>58488</v>
      </c>
      <c r="B2031" s="254" t="s">
        <v>5081</v>
      </c>
      <c r="C2031" s="203" t="s">
        <v>5082</v>
      </c>
      <c r="D2031" s="203" t="s">
        <v>5083</v>
      </c>
      <c r="E2031" s="204">
        <v>590</v>
      </c>
      <c r="F2031" s="205"/>
      <c r="G2031" s="206" t="s">
        <v>2394</v>
      </c>
      <c r="H2031" s="231" t="s">
        <v>5021</v>
      </c>
    </row>
    <row r="2032" spans="1:8" s="223" customFormat="1" ht="15" customHeight="1" thickBot="1">
      <c r="A2032" s="208">
        <v>58482</v>
      </c>
      <c r="B2032" s="208" t="s">
        <v>5084</v>
      </c>
      <c r="C2032" s="203" t="s">
        <v>5085</v>
      </c>
      <c r="D2032" s="203" t="s">
        <v>5086</v>
      </c>
      <c r="E2032" s="204">
        <v>590</v>
      </c>
      <c r="F2032" s="205"/>
      <c r="G2032" s="206" t="s">
        <v>2394</v>
      </c>
      <c r="H2032" s="231" t="s">
        <v>5021</v>
      </c>
    </row>
    <row r="2033" spans="1:8" s="223" customFormat="1" ht="15" customHeight="1" thickBot="1">
      <c r="A2033" s="208">
        <v>58484</v>
      </c>
      <c r="B2033" s="208" t="s">
        <v>5087</v>
      </c>
      <c r="C2033" s="203" t="s">
        <v>5088</v>
      </c>
      <c r="D2033" s="203" t="s">
        <v>5089</v>
      </c>
      <c r="E2033" s="204">
        <v>590</v>
      </c>
      <c r="F2033" s="205"/>
      <c r="G2033" s="206" t="s">
        <v>2394</v>
      </c>
      <c r="H2033" s="231" t="s">
        <v>5021</v>
      </c>
    </row>
    <row r="2034" spans="1:8" s="223" customFormat="1" ht="15" customHeight="1" thickBot="1">
      <c r="A2034" s="201">
        <v>58498</v>
      </c>
      <c r="B2034" s="254" t="s">
        <v>5090</v>
      </c>
      <c r="C2034" s="203" t="s">
        <v>5091</v>
      </c>
      <c r="D2034" s="203" t="s">
        <v>5092</v>
      </c>
      <c r="E2034" s="204">
        <v>490</v>
      </c>
      <c r="F2034" s="205"/>
      <c r="G2034" s="206" t="s">
        <v>2394</v>
      </c>
      <c r="H2034" s="231" t="s">
        <v>5021</v>
      </c>
    </row>
    <row r="2035" spans="1:8" s="223" customFormat="1" ht="15" customHeight="1" thickBot="1">
      <c r="A2035" s="201">
        <v>58499</v>
      </c>
      <c r="B2035" s="254" t="s">
        <v>5093</v>
      </c>
      <c r="C2035" s="203" t="s">
        <v>5094</v>
      </c>
      <c r="D2035" s="203" t="s">
        <v>5095</v>
      </c>
      <c r="E2035" s="204">
        <v>490</v>
      </c>
      <c r="F2035" s="205"/>
      <c r="G2035" s="206" t="s">
        <v>2394</v>
      </c>
      <c r="H2035" s="231" t="s">
        <v>5021</v>
      </c>
    </row>
    <row r="2036" spans="1:8" s="223" customFormat="1" ht="15" customHeight="1" thickBot="1">
      <c r="A2036" s="208">
        <v>58491</v>
      </c>
      <c r="B2036" s="254" t="s">
        <v>5096</v>
      </c>
      <c r="C2036" s="203" t="s">
        <v>5097</v>
      </c>
      <c r="D2036" s="203" t="s">
        <v>5098</v>
      </c>
      <c r="E2036" s="204">
        <v>490</v>
      </c>
      <c r="F2036" s="205"/>
      <c r="G2036" s="206" t="s">
        <v>2394</v>
      </c>
      <c r="H2036" s="231" t="s">
        <v>5021</v>
      </c>
    </row>
    <row r="2037" spans="1:8" s="223" customFormat="1" ht="15" customHeight="1" thickBot="1">
      <c r="A2037" s="201">
        <v>58500</v>
      </c>
      <c r="B2037" s="254" t="s">
        <v>5099</v>
      </c>
      <c r="C2037" s="203" t="s">
        <v>5100</v>
      </c>
      <c r="D2037" s="203" t="s">
        <v>5101</v>
      </c>
      <c r="E2037" s="204">
        <v>490</v>
      </c>
      <c r="F2037" s="205"/>
      <c r="G2037" s="206" t="s">
        <v>2394</v>
      </c>
      <c r="H2037" s="231" t="s">
        <v>5021</v>
      </c>
    </row>
    <row r="2038" spans="1:8" s="223" customFormat="1" ht="15" customHeight="1" thickBot="1">
      <c r="A2038" s="208">
        <v>58492</v>
      </c>
      <c r="B2038" s="254" t="s">
        <v>5102</v>
      </c>
      <c r="C2038" s="203" t="s">
        <v>5103</v>
      </c>
      <c r="D2038" s="203" t="s">
        <v>5104</v>
      </c>
      <c r="E2038" s="204">
        <v>490</v>
      </c>
      <c r="F2038" s="205"/>
      <c r="G2038" s="206" t="s">
        <v>2394</v>
      </c>
      <c r="H2038" s="231" t="s">
        <v>5021</v>
      </c>
    </row>
    <row r="2039" spans="1:8" s="223" customFormat="1" ht="15" customHeight="1" thickBot="1">
      <c r="A2039" s="208">
        <v>58494</v>
      </c>
      <c r="B2039" s="254" t="s">
        <v>5105</v>
      </c>
      <c r="C2039" s="203" t="s">
        <v>5106</v>
      </c>
      <c r="D2039" s="203" t="s">
        <v>5107</v>
      </c>
      <c r="E2039" s="204">
        <v>490</v>
      </c>
      <c r="F2039" s="205"/>
      <c r="G2039" s="206" t="s">
        <v>2394</v>
      </c>
      <c r="H2039" s="231" t="s">
        <v>5021</v>
      </c>
    </row>
    <row r="2040" spans="1:8" s="220" customFormat="1" ht="15" customHeight="1" thickBot="1">
      <c r="A2040" s="208">
        <v>54391</v>
      </c>
      <c r="B2040" s="254" t="s">
        <v>5108</v>
      </c>
      <c r="C2040" s="203" t="s">
        <v>5109</v>
      </c>
      <c r="D2040" s="203" t="s">
        <v>5110</v>
      </c>
      <c r="E2040" s="204">
        <v>220</v>
      </c>
      <c r="F2040" s="205"/>
      <c r="G2040" s="206" t="s">
        <v>2394</v>
      </c>
      <c r="H2040" s="231" t="s">
        <v>5021</v>
      </c>
    </row>
    <row r="2041" spans="1:8" s="220" customFormat="1" ht="15" customHeight="1" thickBot="1">
      <c r="A2041" s="208">
        <v>58451</v>
      </c>
      <c r="B2041" s="254" t="s">
        <v>5111</v>
      </c>
      <c r="C2041" s="203" t="s">
        <v>5112</v>
      </c>
      <c r="D2041" s="203" t="s">
        <v>5113</v>
      </c>
      <c r="E2041" s="204">
        <v>1210</v>
      </c>
      <c r="F2041" s="205"/>
      <c r="G2041" s="206" t="s">
        <v>2394</v>
      </c>
      <c r="H2041" s="231" t="s">
        <v>5021</v>
      </c>
    </row>
    <row r="2042" spans="1:8" s="220" customFormat="1" ht="15" customHeight="1" thickBot="1">
      <c r="A2042" s="208">
        <v>54392</v>
      </c>
      <c r="B2042" s="254" t="s">
        <v>5114</v>
      </c>
      <c r="C2042" s="203" t="s">
        <v>5115</v>
      </c>
      <c r="D2042" s="203" t="s">
        <v>5116</v>
      </c>
      <c r="E2042" s="204">
        <v>240</v>
      </c>
      <c r="F2042" s="205"/>
      <c r="G2042" s="206" t="s">
        <v>2394</v>
      </c>
      <c r="H2042" s="231" t="s">
        <v>5021</v>
      </c>
    </row>
    <row r="2043" spans="1:8" s="220" customFormat="1" ht="15" customHeight="1" thickBot="1">
      <c r="A2043" s="208">
        <v>58453</v>
      </c>
      <c r="B2043" s="254" t="s">
        <v>5117</v>
      </c>
      <c r="C2043" s="203" t="s">
        <v>5118</v>
      </c>
      <c r="D2043" s="203" t="s">
        <v>5119</v>
      </c>
      <c r="E2043" s="204">
        <v>1480</v>
      </c>
      <c r="F2043" s="205"/>
      <c r="G2043" s="206" t="s">
        <v>2394</v>
      </c>
      <c r="H2043" s="231" t="s">
        <v>5021</v>
      </c>
    </row>
    <row r="2044" spans="1:8" s="220" customFormat="1" ht="15" customHeight="1" thickBot="1">
      <c r="A2044" s="208">
        <v>58454</v>
      </c>
      <c r="B2044" s="254" t="s">
        <v>5120</v>
      </c>
      <c r="C2044" s="203" t="s">
        <v>5121</v>
      </c>
      <c r="D2044" s="203" t="s">
        <v>5122</v>
      </c>
      <c r="E2044" s="204">
        <v>1870</v>
      </c>
      <c r="F2044" s="205"/>
      <c r="G2044" s="206" t="s">
        <v>2394</v>
      </c>
      <c r="H2044" s="231" t="s">
        <v>5021</v>
      </c>
    </row>
    <row r="2045" spans="1:8" s="220" customFormat="1" ht="15" customHeight="1" thickBot="1">
      <c r="A2045" s="208">
        <v>54393</v>
      </c>
      <c r="B2045" s="254" t="s">
        <v>5123</v>
      </c>
      <c r="C2045" s="203" t="s">
        <v>5124</v>
      </c>
      <c r="D2045" s="203" t="s">
        <v>5125</v>
      </c>
      <c r="E2045" s="204">
        <v>370</v>
      </c>
      <c r="F2045" s="205"/>
      <c r="G2045" s="206" t="s">
        <v>2394</v>
      </c>
      <c r="H2045" s="231" t="s">
        <v>5021</v>
      </c>
    </row>
    <row r="2046" spans="1:8" s="220" customFormat="1" ht="15" customHeight="1" thickBot="1">
      <c r="A2046" s="208">
        <v>54394</v>
      </c>
      <c r="B2046" s="254" t="s">
        <v>5126</v>
      </c>
      <c r="C2046" s="203" t="s">
        <v>5127</v>
      </c>
      <c r="D2046" s="203" t="s">
        <v>5128</v>
      </c>
      <c r="E2046" s="204">
        <v>390</v>
      </c>
      <c r="F2046" s="205"/>
      <c r="G2046" s="206" t="s">
        <v>2394</v>
      </c>
      <c r="H2046" s="231" t="s">
        <v>5021</v>
      </c>
    </row>
    <row r="2047" spans="1:8" ht="15" customHeight="1" thickBot="1">
      <c r="A2047" s="201">
        <v>54290</v>
      </c>
      <c r="B2047" s="201" t="s">
        <v>5129</v>
      </c>
      <c r="C2047" s="203" t="s">
        <v>5130</v>
      </c>
      <c r="D2047" s="203" t="s">
        <v>5131</v>
      </c>
      <c r="E2047" s="204">
        <v>190</v>
      </c>
      <c r="F2047" s="205"/>
      <c r="G2047" s="206" t="s">
        <v>2394</v>
      </c>
      <c r="H2047" s="231" t="s">
        <v>5021</v>
      </c>
    </row>
    <row r="2048" spans="1:8" ht="15" customHeight="1" thickBot="1">
      <c r="A2048" s="201">
        <v>54291</v>
      </c>
      <c r="B2048" s="201" t="s">
        <v>5129</v>
      </c>
      <c r="C2048" s="203" t="s">
        <v>5132</v>
      </c>
      <c r="D2048" s="203" t="s">
        <v>5133</v>
      </c>
      <c r="E2048" s="204">
        <v>190</v>
      </c>
      <c r="F2048" s="205"/>
      <c r="G2048" s="206" t="s">
        <v>2394</v>
      </c>
      <c r="H2048" s="231" t="s">
        <v>5021</v>
      </c>
    </row>
    <row r="2049" spans="1:8" ht="15" customHeight="1" thickBot="1">
      <c r="A2049" s="201">
        <v>54324</v>
      </c>
      <c r="B2049" s="208" t="s">
        <v>1052</v>
      </c>
      <c r="C2049" s="202" t="s">
        <v>5134</v>
      </c>
      <c r="D2049" s="203" t="s">
        <v>5135</v>
      </c>
      <c r="E2049" s="204">
        <v>260</v>
      </c>
      <c r="F2049" s="205" t="s">
        <v>5136</v>
      </c>
      <c r="G2049" s="206" t="s">
        <v>5137</v>
      </c>
      <c r="H2049" s="231" t="s">
        <v>5021</v>
      </c>
    </row>
    <row r="2050" spans="1:8" ht="15" customHeight="1" thickBot="1">
      <c r="A2050" s="201">
        <v>54325</v>
      </c>
      <c r="B2050" s="208" t="s">
        <v>1052</v>
      </c>
      <c r="C2050" s="202" t="s">
        <v>5138</v>
      </c>
      <c r="D2050" s="203" t="s">
        <v>5139</v>
      </c>
      <c r="E2050" s="204">
        <v>260</v>
      </c>
      <c r="F2050" s="205" t="s">
        <v>5136</v>
      </c>
      <c r="G2050" s="206" t="s">
        <v>5137</v>
      </c>
      <c r="H2050" s="231" t="s">
        <v>5021</v>
      </c>
    </row>
    <row r="2051" spans="1:8" ht="15" customHeight="1" thickBot="1">
      <c r="A2051" s="201">
        <v>54292</v>
      </c>
      <c r="B2051" s="201" t="s">
        <v>5140</v>
      </c>
      <c r="C2051" s="203" t="s">
        <v>5141</v>
      </c>
      <c r="D2051" s="203" t="s">
        <v>5142</v>
      </c>
      <c r="E2051" s="204">
        <v>190</v>
      </c>
      <c r="F2051" s="205"/>
      <c r="G2051" s="206" t="s">
        <v>2394</v>
      </c>
      <c r="H2051" s="231" t="s">
        <v>5021</v>
      </c>
    </row>
    <row r="2052" spans="1:8" ht="15" customHeight="1" thickBot="1">
      <c r="A2052" s="201">
        <v>54293</v>
      </c>
      <c r="B2052" s="201" t="s">
        <v>5140</v>
      </c>
      <c r="C2052" s="203" t="s">
        <v>5143</v>
      </c>
      <c r="D2052" s="203" t="s">
        <v>5144</v>
      </c>
      <c r="E2052" s="204">
        <v>190</v>
      </c>
      <c r="F2052" s="205"/>
      <c r="G2052" s="206" t="s">
        <v>2394</v>
      </c>
      <c r="H2052" s="231" t="s">
        <v>5021</v>
      </c>
    </row>
    <row r="2053" spans="1:8" ht="15" customHeight="1" thickBot="1">
      <c r="A2053" s="201">
        <v>54326</v>
      </c>
      <c r="B2053" s="208" t="s">
        <v>1052</v>
      </c>
      <c r="C2053" s="202" t="s">
        <v>5145</v>
      </c>
      <c r="D2053" s="203" t="s">
        <v>5146</v>
      </c>
      <c r="E2053" s="204">
        <v>310</v>
      </c>
      <c r="F2053" s="205" t="s">
        <v>5136</v>
      </c>
      <c r="G2053" s="206" t="s">
        <v>5137</v>
      </c>
      <c r="H2053" s="231" t="s">
        <v>5021</v>
      </c>
    </row>
    <row r="2054" spans="1:8" ht="15" customHeight="1" thickBot="1">
      <c r="A2054" s="201">
        <v>54327</v>
      </c>
      <c r="B2054" s="208" t="s">
        <v>1052</v>
      </c>
      <c r="C2054" s="202" t="s">
        <v>5147</v>
      </c>
      <c r="D2054" s="203" t="s">
        <v>5148</v>
      </c>
      <c r="E2054" s="204">
        <v>310</v>
      </c>
      <c r="F2054" s="205" t="s">
        <v>5136</v>
      </c>
      <c r="G2054" s="206" t="s">
        <v>5137</v>
      </c>
      <c r="H2054" s="231" t="s">
        <v>5021</v>
      </c>
    </row>
    <row r="2055" spans="1:8" s="210" customFormat="1" ht="15" customHeight="1" thickBot="1">
      <c r="A2055" s="201">
        <v>54354</v>
      </c>
      <c r="B2055" s="254" t="s">
        <v>1052</v>
      </c>
      <c r="C2055" s="203" t="s">
        <v>5149</v>
      </c>
      <c r="D2055" s="203" t="s">
        <v>5150</v>
      </c>
      <c r="E2055" s="204">
        <v>130</v>
      </c>
      <c r="F2055" s="205"/>
      <c r="G2055" s="206" t="s">
        <v>1074</v>
      </c>
      <c r="H2055" s="231" t="s">
        <v>5021</v>
      </c>
    </row>
    <row r="2056" spans="1:8" s="210" customFormat="1" ht="15" customHeight="1" thickBot="1">
      <c r="A2056" s="201">
        <v>54355</v>
      </c>
      <c r="B2056" s="254" t="s">
        <v>1052</v>
      </c>
      <c r="C2056" s="203" t="s">
        <v>5151</v>
      </c>
      <c r="D2056" s="203" t="s">
        <v>5152</v>
      </c>
      <c r="E2056" s="204">
        <v>150</v>
      </c>
      <c r="F2056" s="205"/>
      <c r="G2056" s="206" t="s">
        <v>1074</v>
      </c>
      <c r="H2056" s="231" t="s">
        <v>5021</v>
      </c>
    </row>
    <row r="2057" spans="1:8" s="210" customFormat="1" ht="15" customHeight="1" thickBot="1">
      <c r="A2057" s="201">
        <v>54356</v>
      </c>
      <c r="B2057" s="254" t="s">
        <v>1052</v>
      </c>
      <c r="C2057" s="203" t="s">
        <v>5153</v>
      </c>
      <c r="D2057" s="203" t="s">
        <v>5154</v>
      </c>
      <c r="E2057" s="204">
        <v>170</v>
      </c>
      <c r="F2057" s="205"/>
      <c r="G2057" s="206" t="s">
        <v>1074</v>
      </c>
      <c r="H2057" s="231" t="s">
        <v>5021</v>
      </c>
    </row>
    <row r="2058" spans="1:8" s="210" customFormat="1" ht="15" customHeight="1" thickBot="1">
      <c r="A2058" s="208">
        <v>58546</v>
      </c>
      <c r="B2058" s="254" t="s">
        <v>5155</v>
      </c>
      <c r="C2058" s="203" t="s">
        <v>5156</v>
      </c>
      <c r="D2058" s="203" t="s">
        <v>5157</v>
      </c>
      <c r="E2058" s="204">
        <v>270</v>
      </c>
      <c r="F2058" s="205"/>
      <c r="G2058" s="206" t="s">
        <v>2394</v>
      </c>
      <c r="H2058" s="231" t="s">
        <v>5021</v>
      </c>
    </row>
    <row r="2059" spans="1:8" ht="15" customHeight="1" thickBot="1">
      <c r="A2059" s="208">
        <v>58400</v>
      </c>
      <c r="B2059" s="208" t="s">
        <v>1052</v>
      </c>
      <c r="C2059" s="203" t="s">
        <v>5158</v>
      </c>
      <c r="D2059" s="203" t="s">
        <v>5159</v>
      </c>
      <c r="E2059" s="204">
        <v>230</v>
      </c>
      <c r="F2059" s="205"/>
      <c r="G2059" s="206" t="s">
        <v>5160</v>
      </c>
      <c r="H2059" s="231" t="s">
        <v>5161</v>
      </c>
    </row>
    <row r="2060" spans="1:8" ht="15" customHeight="1" thickBot="1">
      <c r="A2060" s="208">
        <v>58401</v>
      </c>
      <c r="B2060" s="208" t="s">
        <v>1052</v>
      </c>
      <c r="C2060" s="203" t="s">
        <v>5162</v>
      </c>
      <c r="D2060" s="203" t="s">
        <v>5163</v>
      </c>
      <c r="E2060" s="204">
        <v>230</v>
      </c>
      <c r="F2060" s="205"/>
      <c r="G2060" s="206" t="s">
        <v>5160</v>
      </c>
      <c r="H2060" s="231" t="s">
        <v>5161</v>
      </c>
    </row>
    <row r="2061" spans="1:8" ht="15" customHeight="1" thickBot="1">
      <c r="A2061" s="208">
        <v>58402</v>
      </c>
      <c r="B2061" s="208" t="s">
        <v>1052</v>
      </c>
      <c r="C2061" s="203" t="s">
        <v>5164</v>
      </c>
      <c r="D2061" s="203" t="s">
        <v>5165</v>
      </c>
      <c r="E2061" s="204">
        <v>230</v>
      </c>
      <c r="F2061" s="205"/>
      <c r="G2061" s="206" t="s">
        <v>5160</v>
      </c>
      <c r="H2061" s="231" t="s">
        <v>5161</v>
      </c>
    </row>
    <row r="2062" spans="1:8" ht="15" customHeight="1" thickBot="1">
      <c r="A2062" s="208">
        <v>58403</v>
      </c>
      <c r="B2062" s="208" t="s">
        <v>1052</v>
      </c>
      <c r="C2062" s="203" t="s">
        <v>5166</v>
      </c>
      <c r="D2062" s="203" t="s">
        <v>5167</v>
      </c>
      <c r="E2062" s="204">
        <v>230</v>
      </c>
      <c r="F2062" s="205"/>
      <c r="G2062" s="206" t="s">
        <v>5160</v>
      </c>
      <c r="H2062" s="231" t="s">
        <v>5161</v>
      </c>
    </row>
    <row r="2063" spans="1:8" ht="15" customHeight="1" thickBot="1">
      <c r="A2063" s="208">
        <v>58404</v>
      </c>
      <c r="B2063" s="208" t="s">
        <v>1052</v>
      </c>
      <c r="C2063" s="203" t="s">
        <v>5168</v>
      </c>
      <c r="D2063" s="203" t="s">
        <v>5169</v>
      </c>
      <c r="E2063" s="204">
        <v>230</v>
      </c>
      <c r="F2063" s="205"/>
      <c r="G2063" s="206" t="s">
        <v>5160</v>
      </c>
      <c r="H2063" s="231" t="s">
        <v>5161</v>
      </c>
    </row>
    <row r="2064" spans="1:8" ht="15" customHeight="1" thickBot="1">
      <c r="A2064" s="208">
        <v>58405</v>
      </c>
      <c r="B2064" s="208" t="s">
        <v>5170</v>
      </c>
      <c r="C2064" s="203" t="s">
        <v>5171</v>
      </c>
      <c r="D2064" s="203" t="s">
        <v>5171</v>
      </c>
      <c r="E2064" s="204">
        <v>100</v>
      </c>
      <c r="F2064" s="205"/>
      <c r="G2064" s="206" t="s">
        <v>5160</v>
      </c>
      <c r="H2064" s="231" t="s">
        <v>5161</v>
      </c>
    </row>
    <row r="2065" spans="1:8" ht="15" customHeight="1" thickBot="1">
      <c r="A2065" s="208">
        <v>58406</v>
      </c>
      <c r="B2065" s="208" t="s">
        <v>5172</v>
      </c>
      <c r="C2065" s="203" t="s">
        <v>5173</v>
      </c>
      <c r="D2065" s="203" t="s">
        <v>5173</v>
      </c>
      <c r="E2065" s="204">
        <v>100</v>
      </c>
      <c r="F2065" s="205"/>
      <c r="G2065" s="206" t="s">
        <v>5160</v>
      </c>
      <c r="H2065" s="231" t="s">
        <v>5161</v>
      </c>
    </row>
    <row r="2066" spans="1:8" ht="15" customHeight="1" thickBot="1">
      <c r="A2066" s="208">
        <v>58407</v>
      </c>
      <c r="B2066" s="208" t="s">
        <v>5170</v>
      </c>
      <c r="C2066" s="203" t="s">
        <v>5174</v>
      </c>
      <c r="D2066" s="203" t="s">
        <v>5174</v>
      </c>
      <c r="E2066" s="204">
        <v>150</v>
      </c>
      <c r="F2066" s="205"/>
      <c r="G2066" s="206" t="s">
        <v>5160</v>
      </c>
      <c r="H2066" s="231" t="s">
        <v>5161</v>
      </c>
    </row>
    <row r="2067" spans="1:8" ht="15" customHeight="1" thickBot="1">
      <c r="A2067" s="208">
        <v>58408</v>
      </c>
      <c r="B2067" s="208" t="s">
        <v>5172</v>
      </c>
      <c r="C2067" s="203" t="s">
        <v>5175</v>
      </c>
      <c r="D2067" s="203" t="s">
        <v>5175</v>
      </c>
      <c r="E2067" s="204">
        <v>150</v>
      </c>
      <c r="F2067" s="205"/>
      <c r="G2067" s="206" t="s">
        <v>5160</v>
      </c>
      <c r="H2067" s="231" t="s">
        <v>5161</v>
      </c>
    </row>
    <row r="2068" spans="1:8" ht="15" customHeight="1" thickBot="1">
      <c r="A2068" s="201">
        <v>54328</v>
      </c>
      <c r="B2068" s="208" t="s">
        <v>1052</v>
      </c>
      <c r="C2068" s="265" t="s">
        <v>5176</v>
      </c>
      <c r="D2068" s="203" t="s">
        <v>5177</v>
      </c>
      <c r="E2068" s="204">
        <v>270</v>
      </c>
      <c r="F2068" s="205"/>
      <c r="G2068" s="206" t="s">
        <v>1055</v>
      </c>
      <c r="H2068" s="231" t="s">
        <v>5161</v>
      </c>
    </row>
    <row r="2069" spans="1:8" ht="15" customHeight="1" thickBot="1">
      <c r="A2069" s="201">
        <v>54329</v>
      </c>
      <c r="B2069" s="208" t="s">
        <v>1052</v>
      </c>
      <c r="C2069" s="265" t="s">
        <v>5178</v>
      </c>
      <c r="D2069" s="203" t="s">
        <v>5179</v>
      </c>
      <c r="E2069" s="204">
        <v>270</v>
      </c>
      <c r="F2069" s="205"/>
      <c r="G2069" s="206" t="s">
        <v>1055</v>
      </c>
      <c r="H2069" s="231" t="s">
        <v>5161</v>
      </c>
    </row>
    <row r="2070" spans="1:8" s="247" customFormat="1" ht="15" customHeight="1" thickBot="1">
      <c r="A2070" s="208">
        <v>58414</v>
      </c>
      <c r="B2070" s="208" t="s">
        <v>5180</v>
      </c>
      <c r="C2070" s="203" t="s">
        <v>5181</v>
      </c>
      <c r="D2070" s="203" t="s">
        <v>5182</v>
      </c>
      <c r="E2070" s="204">
        <v>330</v>
      </c>
      <c r="F2070" s="205"/>
      <c r="G2070" s="206" t="s">
        <v>2394</v>
      </c>
      <c r="H2070" s="231" t="s">
        <v>5161</v>
      </c>
    </row>
    <row r="2071" spans="1:8" ht="15" customHeight="1" thickBot="1">
      <c r="A2071" s="208">
        <v>58415</v>
      </c>
      <c r="B2071" s="208" t="s">
        <v>5183</v>
      </c>
      <c r="C2071" s="203" t="s">
        <v>5184</v>
      </c>
      <c r="D2071" s="203" t="s">
        <v>5185</v>
      </c>
      <c r="E2071" s="204">
        <v>330</v>
      </c>
      <c r="F2071" s="205"/>
      <c r="G2071" s="206" t="s">
        <v>2394</v>
      </c>
      <c r="H2071" s="231" t="s">
        <v>5161</v>
      </c>
    </row>
    <row r="2072" spans="1:8" ht="15" customHeight="1" thickBot="1">
      <c r="A2072" s="201">
        <v>54342</v>
      </c>
      <c r="B2072" s="219" t="s">
        <v>5186</v>
      </c>
      <c r="C2072" s="265" t="s">
        <v>5187</v>
      </c>
      <c r="D2072" s="203" t="s">
        <v>5188</v>
      </c>
      <c r="E2072" s="204">
        <v>330</v>
      </c>
      <c r="F2072" s="205"/>
      <c r="G2072" s="206" t="s">
        <v>2394</v>
      </c>
      <c r="H2072" s="231" t="s">
        <v>5161</v>
      </c>
    </row>
    <row r="2073" spans="1:8" ht="15" customHeight="1" thickBot="1">
      <c r="A2073" s="201">
        <v>54344</v>
      </c>
      <c r="B2073" s="201" t="s">
        <v>5189</v>
      </c>
      <c r="C2073" s="203" t="s">
        <v>5190</v>
      </c>
      <c r="D2073" s="203" t="s">
        <v>5191</v>
      </c>
      <c r="E2073" s="204">
        <v>410</v>
      </c>
      <c r="F2073" s="205"/>
      <c r="G2073" s="206" t="s">
        <v>2394</v>
      </c>
      <c r="H2073" s="231" t="s">
        <v>5161</v>
      </c>
    </row>
    <row r="2074" spans="1:8" ht="15" customHeight="1" thickBot="1">
      <c r="A2074" s="201">
        <v>54345</v>
      </c>
      <c r="B2074" s="201" t="s">
        <v>5192</v>
      </c>
      <c r="C2074" s="203" t="s">
        <v>5193</v>
      </c>
      <c r="D2074" s="203" t="s">
        <v>5194</v>
      </c>
      <c r="E2074" s="204">
        <v>410</v>
      </c>
      <c r="F2074" s="205"/>
      <c r="G2074" s="206" t="s">
        <v>2394</v>
      </c>
      <c r="H2074" s="231" t="s">
        <v>5161</v>
      </c>
    </row>
    <row r="2075" spans="1:8" ht="15" customHeight="1" thickBot="1">
      <c r="A2075" s="208">
        <v>54162</v>
      </c>
      <c r="B2075" s="208" t="s">
        <v>5195</v>
      </c>
      <c r="C2075" s="203" t="s">
        <v>5196</v>
      </c>
      <c r="D2075" s="203" t="s">
        <v>5197</v>
      </c>
      <c r="E2075" s="204">
        <v>390</v>
      </c>
      <c r="F2075" s="205"/>
      <c r="G2075" s="206" t="s">
        <v>2394</v>
      </c>
      <c r="H2075" s="231" t="s">
        <v>5161</v>
      </c>
    </row>
    <row r="2076" spans="1:8" ht="15" customHeight="1" thickBot="1">
      <c r="A2076" s="208">
        <v>54163</v>
      </c>
      <c r="B2076" s="208" t="s">
        <v>5198</v>
      </c>
      <c r="C2076" s="203" t="s">
        <v>5199</v>
      </c>
      <c r="D2076" s="203" t="s">
        <v>5200</v>
      </c>
      <c r="E2076" s="204">
        <v>410</v>
      </c>
      <c r="F2076" s="205"/>
      <c r="G2076" s="206" t="s">
        <v>2394</v>
      </c>
      <c r="H2076" s="231" t="s">
        <v>5161</v>
      </c>
    </row>
    <row r="2077" spans="1:8" ht="15" customHeight="1" thickBot="1">
      <c r="A2077" s="208">
        <v>58421</v>
      </c>
      <c r="B2077" s="208" t="s">
        <v>5201</v>
      </c>
      <c r="C2077" s="203" t="s">
        <v>5202</v>
      </c>
      <c r="D2077" s="203" t="s">
        <v>5203</v>
      </c>
      <c r="E2077" s="204">
        <v>330</v>
      </c>
      <c r="F2077" s="205"/>
      <c r="G2077" s="206" t="s">
        <v>2394</v>
      </c>
      <c r="H2077" s="231" t="s">
        <v>5161</v>
      </c>
    </row>
    <row r="2078" spans="1:8" ht="15" customHeight="1" thickBot="1">
      <c r="A2078" s="208">
        <v>58422</v>
      </c>
      <c r="B2078" s="208" t="s">
        <v>5204</v>
      </c>
      <c r="C2078" s="203" t="s">
        <v>5205</v>
      </c>
      <c r="D2078" s="221" t="s">
        <v>5206</v>
      </c>
      <c r="E2078" s="204">
        <v>330</v>
      </c>
      <c r="F2078" s="205"/>
      <c r="G2078" s="206" t="s">
        <v>2394</v>
      </c>
      <c r="H2078" s="231" t="s">
        <v>5161</v>
      </c>
    </row>
    <row r="2079" spans="1:8" s="232" customFormat="1" ht="15" customHeight="1" thickBot="1">
      <c r="A2079" s="208">
        <v>54265</v>
      </c>
      <c r="B2079" s="208" t="s">
        <v>2621</v>
      </c>
      <c r="C2079" s="203" t="s">
        <v>2622</v>
      </c>
      <c r="D2079" s="203" t="s">
        <v>5207</v>
      </c>
      <c r="E2079" s="204">
        <v>190</v>
      </c>
      <c r="F2079" s="205" t="s">
        <v>2482</v>
      </c>
      <c r="G2079" s="206" t="s">
        <v>2394</v>
      </c>
      <c r="H2079" s="231" t="s">
        <v>5161</v>
      </c>
    </row>
    <row r="2080" spans="1:8" ht="15" customHeight="1" thickBot="1">
      <c r="A2080" s="208">
        <v>58550</v>
      </c>
      <c r="B2080" s="208" t="s">
        <v>5208</v>
      </c>
      <c r="C2080" s="203" t="s">
        <v>5209</v>
      </c>
      <c r="D2080" s="203" t="s">
        <v>5210</v>
      </c>
      <c r="E2080" s="204">
        <v>600</v>
      </c>
      <c r="F2080" s="205" t="s">
        <v>1694</v>
      </c>
      <c r="G2080" s="206" t="s">
        <v>2394</v>
      </c>
      <c r="H2080" s="231" t="s">
        <v>5161</v>
      </c>
    </row>
    <row r="2081" spans="1:8" ht="15" customHeight="1" thickBot="1">
      <c r="A2081" s="208">
        <v>58551</v>
      </c>
      <c r="B2081" s="208" t="s">
        <v>5211</v>
      </c>
      <c r="C2081" s="203" t="s">
        <v>5212</v>
      </c>
      <c r="D2081" s="203" t="s">
        <v>5213</v>
      </c>
      <c r="E2081" s="204">
        <v>600</v>
      </c>
      <c r="F2081" s="205" t="s">
        <v>1694</v>
      </c>
      <c r="G2081" s="206" t="s">
        <v>2394</v>
      </c>
      <c r="H2081" s="231" t="s">
        <v>5161</v>
      </c>
    </row>
    <row r="2082" spans="1:8" ht="15" customHeight="1" thickBot="1">
      <c r="A2082" s="208">
        <v>58552</v>
      </c>
      <c r="B2082" s="208" t="s">
        <v>5214</v>
      </c>
      <c r="C2082" s="203" t="s">
        <v>5215</v>
      </c>
      <c r="D2082" s="203" t="s">
        <v>5216</v>
      </c>
      <c r="E2082" s="204">
        <v>600</v>
      </c>
      <c r="F2082" s="205" t="s">
        <v>1694</v>
      </c>
      <c r="G2082" s="206" t="s">
        <v>2394</v>
      </c>
      <c r="H2082" s="231" t="s">
        <v>5161</v>
      </c>
    </row>
    <row r="2083" spans="1:8" ht="15" customHeight="1" thickBot="1">
      <c r="A2083" s="208">
        <v>58553</v>
      </c>
      <c r="B2083" s="208" t="s">
        <v>5217</v>
      </c>
      <c r="C2083" s="203" t="s">
        <v>5218</v>
      </c>
      <c r="D2083" s="203" t="s">
        <v>5219</v>
      </c>
      <c r="E2083" s="204">
        <v>600</v>
      </c>
      <c r="F2083" s="205" t="s">
        <v>1694</v>
      </c>
      <c r="G2083" s="206" t="s">
        <v>2394</v>
      </c>
      <c r="H2083" s="231" t="s">
        <v>5161</v>
      </c>
    </row>
    <row r="2084" spans="1:8" ht="15" customHeight="1" thickBot="1">
      <c r="A2084" s="208">
        <v>58554</v>
      </c>
      <c r="B2084" s="208" t="s">
        <v>5220</v>
      </c>
      <c r="C2084" s="203" t="s">
        <v>5221</v>
      </c>
      <c r="D2084" s="203" t="s">
        <v>5222</v>
      </c>
      <c r="E2084" s="204">
        <v>600</v>
      </c>
      <c r="F2084" s="205" t="s">
        <v>1694</v>
      </c>
      <c r="G2084" s="206" t="s">
        <v>2394</v>
      </c>
      <c r="H2084" s="231" t="s">
        <v>5161</v>
      </c>
    </row>
    <row r="2085" spans="1:8" ht="15" customHeight="1" thickBot="1">
      <c r="A2085" s="208">
        <v>58555</v>
      </c>
      <c r="B2085" s="208" t="s">
        <v>5223</v>
      </c>
      <c r="C2085" s="203" t="s">
        <v>5224</v>
      </c>
      <c r="D2085" s="203" t="s">
        <v>5225</v>
      </c>
      <c r="E2085" s="204">
        <v>600</v>
      </c>
      <c r="F2085" s="205" t="s">
        <v>1694</v>
      </c>
      <c r="G2085" s="206" t="s">
        <v>2394</v>
      </c>
      <c r="H2085" s="231" t="s">
        <v>5161</v>
      </c>
    </row>
    <row r="2086" spans="1:8" ht="15" customHeight="1" thickBot="1">
      <c r="A2086" s="208">
        <v>58560</v>
      </c>
      <c r="B2086" s="208" t="s">
        <v>5226</v>
      </c>
      <c r="C2086" s="203" t="s">
        <v>5227</v>
      </c>
      <c r="D2086" s="203" t="s">
        <v>5228</v>
      </c>
      <c r="E2086" s="204">
        <v>600</v>
      </c>
      <c r="F2086" s="205" t="s">
        <v>1694</v>
      </c>
      <c r="G2086" s="206" t="s">
        <v>2394</v>
      </c>
      <c r="H2086" s="231" t="s">
        <v>5161</v>
      </c>
    </row>
    <row r="2087" spans="1:8" ht="15" customHeight="1" thickBot="1">
      <c r="A2087" s="208">
        <v>58561</v>
      </c>
      <c r="B2087" s="208" t="s">
        <v>5229</v>
      </c>
      <c r="C2087" s="203" t="s">
        <v>5230</v>
      </c>
      <c r="D2087" s="203" t="s">
        <v>5231</v>
      </c>
      <c r="E2087" s="204">
        <v>600</v>
      </c>
      <c r="F2087" s="205" t="s">
        <v>1694</v>
      </c>
      <c r="G2087" s="206" t="s">
        <v>2394</v>
      </c>
      <c r="H2087" s="231" t="s">
        <v>5161</v>
      </c>
    </row>
    <row r="2088" spans="1:8" ht="15" customHeight="1" thickBot="1">
      <c r="A2088" s="208">
        <v>58562</v>
      </c>
      <c r="B2088" s="208" t="s">
        <v>5232</v>
      </c>
      <c r="C2088" s="203" t="s">
        <v>5233</v>
      </c>
      <c r="D2088" s="203" t="s">
        <v>5234</v>
      </c>
      <c r="E2088" s="204">
        <v>600</v>
      </c>
      <c r="F2088" s="205" t="s">
        <v>1694</v>
      </c>
      <c r="G2088" s="206" t="s">
        <v>2394</v>
      </c>
      <c r="H2088" s="231" t="s">
        <v>5161</v>
      </c>
    </row>
    <row r="2089" spans="1:8" ht="15" customHeight="1" thickBot="1">
      <c r="A2089" s="208">
        <v>58563</v>
      </c>
      <c r="B2089" s="208" t="s">
        <v>5235</v>
      </c>
      <c r="C2089" s="203" t="s">
        <v>5236</v>
      </c>
      <c r="D2089" s="203" t="s">
        <v>5237</v>
      </c>
      <c r="E2089" s="204">
        <v>600</v>
      </c>
      <c r="F2089" s="205" t="s">
        <v>1694</v>
      </c>
      <c r="G2089" s="206" t="s">
        <v>2394</v>
      </c>
      <c r="H2089" s="231" t="s">
        <v>5161</v>
      </c>
    </row>
    <row r="2090" spans="1:8" ht="15" customHeight="1" thickBot="1">
      <c r="A2090" s="208">
        <v>58564</v>
      </c>
      <c r="B2090" s="208" t="s">
        <v>5238</v>
      </c>
      <c r="C2090" s="203" t="s">
        <v>5239</v>
      </c>
      <c r="D2090" s="203" t="s">
        <v>5240</v>
      </c>
      <c r="E2090" s="204">
        <v>600</v>
      </c>
      <c r="F2090" s="205" t="s">
        <v>1694</v>
      </c>
      <c r="G2090" s="206" t="s">
        <v>2394</v>
      </c>
      <c r="H2090" s="231" t="s">
        <v>5161</v>
      </c>
    </row>
    <row r="2091" spans="1:8" ht="15" customHeight="1" thickBot="1">
      <c r="A2091" s="208">
        <v>58565</v>
      </c>
      <c r="B2091" s="208" t="s">
        <v>5241</v>
      </c>
      <c r="C2091" s="203" t="s">
        <v>5242</v>
      </c>
      <c r="D2091" s="203" t="s">
        <v>5243</v>
      </c>
      <c r="E2091" s="204">
        <v>600</v>
      </c>
      <c r="F2091" s="205" t="s">
        <v>1694</v>
      </c>
      <c r="G2091" s="206" t="s">
        <v>2394</v>
      </c>
      <c r="H2091" s="231" t="s">
        <v>5161</v>
      </c>
    </row>
    <row r="2092" spans="1:8" ht="15" customHeight="1" thickBot="1">
      <c r="A2092" s="208">
        <v>58360</v>
      </c>
      <c r="B2092" s="208" t="s">
        <v>5244</v>
      </c>
      <c r="C2092" s="203" t="s">
        <v>5245</v>
      </c>
      <c r="D2092" s="203" t="s">
        <v>5246</v>
      </c>
      <c r="E2092" s="204">
        <v>110</v>
      </c>
      <c r="F2092" s="205"/>
      <c r="G2092" s="206" t="s">
        <v>5160</v>
      </c>
      <c r="H2092" s="231" t="s">
        <v>5161</v>
      </c>
    </row>
    <row r="2093" spans="1:8" ht="15" customHeight="1" thickBot="1">
      <c r="A2093" s="208">
        <v>58361</v>
      </c>
      <c r="B2093" s="208" t="s">
        <v>5244</v>
      </c>
      <c r="C2093" s="203" t="s">
        <v>5247</v>
      </c>
      <c r="D2093" s="203" t="s">
        <v>5248</v>
      </c>
      <c r="E2093" s="204">
        <v>110</v>
      </c>
      <c r="F2093" s="205"/>
      <c r="G2093" s="206" t="s">
        <v>5160</v>
      </c>
      <c r="H2093" s="231" t="s">
        <v>5161</v>
      </c>
    </row>
    <row r="2094" spans="1:8" ht="15" customHeight="1" thickBot="1">
      <c r="A2094" s="208">
        <v>58362</v>
      </c>
      <c r="B2094" s="208" t="s">
        <v>5244</v>
      </c>
      <c r="C2094" s="203" t="s">
        <v>5249</v>
      </c>
      <c r="D2094" s="203" t="s">
        <v>5250</v>
      </c>
      <c r="E2094" s="204">
        <v>110</v>
      </c>
      <c r="F2094" s="205"/>
      <c r="G2094" s="206" t="s">
        <v>5160</v>
      </c>
      <c r="H2094" s="231" t="s">
        <v>5161</v>
      </c>
    </row>
    <row r="2095" spans="1:8" ht="15" customHeight="1" thickBot="1">
      <c r="A2095" s="208">
        <v>58363</v>
      </c>
      <c r="B2095" s="208" t="s">
        <v>5244</v>
      </c>
      <c r="C2095" s="203" t="s">
        <v>5251</v>
      </c>
      <c r="D2095" s="203" t="s">
        <v>5252</v>
      </c>
      <c r="E2095" s="204">
        <v>110</v>
      </c>
      <c r="F2095" s="205"/>
      <c r="G2095" s="206" t="s">
        <v>5160</v>
      </c>
      <c r="H2095" s="231" t="s">
        <v>5161</v>
      </c>
    </row>
    <row r="2096" spans="1:8" ht="15" customHeight="1" thickBot="1">
      <c r="A2096" s="208">
        <v>58364</v>
      </c>
      <c r="B2096" s="208" t="s">
        <v>5244</v>
      </c>
      <c r="C2096" s="203" t="s">
        <v>5253</v>
      </c>
      <c r="D2096" s="203" t="s">
        <v>5254</v>
      </c>
      <c r="E2096" s="204">
        <v>110</v>
      </c>
      <c r="F2096" s="205"/>
      <c r="G2096" s="206" t="s">
        <v>5160</v>
      </c>
      <c r="H2096" s="231" t="s">
        <v>5161</v>
      </c>
    </row>
    <row r="2097" spans="1:8" ht="15" customHeight="1" thickBot="1">
      <c r="A2097" s="208">
        <v>58365</v>
      </c>
      <c r="B2097" s="208" t="s">
        <v>5244</v>
      </c>
      <c r="C2097" s="203" t="s">
        <v>5255</v>
      </c>
      <c r="D2097" s="203" t="s">
        <v>5256</v>
      </c>
      <c r="E2097" s="204">
        <v>110</v>
      </c>
      <c r="F2097" s="205"/>
      <c r="G2097" s="206" t="s">
        <v>5160</v>
      </c>
      <c r="H2097" s="231" t="s">
        <v>5161</v>
      </c>
    </row>
    <row r="2098" spans="1:8" ht="15" customHeight="1" thickBot="1">
      <c r="A2098" s="208">
        <v>58366</v>
      </c>
      <c r="B2098" s="208" t="s">
        <v>5244</v>
      </c>
      <c r="C2098" s="203" t="s">
        <v>5257</v>
      </c>
      <c r="D2098" s="203" t="s">
        <v>5258</v>
      </c>
      <c r="E2098" s="204">
        <v>110</v>
      </c>
      <c r="F2098" s="205"/>
      <c r="G2098" s="206" t="s">
        <v>5160</v>
      </c>
      <c r="H2098" s="231" t="s">
        <v>5161</v>
      </c>
    </row>
    <row r="2099" spans="1:8" ht="15" customHeight="1" thickBot="1">
      <c r="A2099" s="208">
        <v>58367</v>
      </c>
      <c r="B2099" s="208" t="s">
        <v>5244</v>
      </c>
      <c r="C2099" s="203" t="s">
        <v>5259</v>
      </c>
      <c r="D2099" s="203" t="s">
        <v>5260</v>
      </c>
      <c r="E2099" s="204">
        <v>110</v>
      </c>
      <c r="F2099" s="205"/>
      <c r="G2099" s="206" t="s">
        <v>5160</v>
      </c>
      <c r="H2099" s="231" t="s">
        <v>5161</v>
      </c>
    </row>
    <row r="2100" spans="1:8" ht="15" customHeight="1" thickBot="1">
      <c r="A2100" s="208">
        <v>58368</v>
      </c>
      <c r="B2100" s="208" t="s">
        <v>5244</v>
      </c>
      <c r="C2100" s="203" t="s">
        <v>5261</v>
      </c>
      <c r="D2100" s="203" t="s">
        <v>5262</v>
      </c>
      <c r="E2100" s="204">
        <v>110</v>
      </c>
      <c r="F2100" s="205"/>
      <c r="G2100" s="206" t="s">
        <v>5160</v>
      </c>
      <c r="H2100" s="231" t="s">
        <v>5161</v>
      </c>
    </row>
    <row r="2101" spans="1:8" ht="15" customHeight="1" thickBot="1">
      <c r="A2101" s="208">
        <v>58369</v>
      </c>
      <c r="B2101" s="208" t="s">
        <v>5244</v>
      </c>
      <c r="C2101" s="203" t="s">
        <v>5263</v>
      </c>
      <c r="D2101" s="203" t="s">
        <v>5264</v>
      </c>
      <c r="E2101" s="204">
        <v>110</v>
      </c>
      <c r="F2101" s="205"/>
      <c r="G2101" s="206" t="s">
        <v>5160</v>
      </c>
      <c r="H2101" s="231" t="s">
        <v>5161</v>
      </c>
    </row>
    <row r="2102" spans="1:8" ht="15" customHeight="1" thickBot="1">
      <c r="A2102" s="208">
        <v>58370</v>
      </c>
      <c r="B2102" s="208" t="s">
        <v>5265</v>
      </c>
      <c r="C2102" s="203" t="s">
        <v>5266</v>
      </c>
      <c r="D2102" s="203" t="s">
        <v>5267</v>
      </c>
      <c r="E2102" s="204">
        <v>140</v>
      </c>
      <c r="F2102" s="205"/>
      <c r="G2102" s="206" t="s">
        <v>5160</v>
      </c>
      <c r="H2102" s="231" t="s">
        <v>5161</v>
      </c>
    </row>
    <row r="2103" spans="1:8" ht="15" customHeight="1" thickBot="1">
      <c r="A2103" s="208">
        <v>58371</v>
      </c>
      <c r="B2103" s="208" t="s">
        <v>5265</v>
      </c>
      <c r="C2103" s="203" t="s">
        <v>5268</v>
      </c>
      <c r="D2103" s="203" t="s">
        <v>5269</v>
      </c>
      <c r="E2103" s="204">
        <v>140</v>
      </c>
      <c r="F2103" s="205"/>
      <c r="G2103" s="206" t="s">
        <v>5160</v>
      </c>
      <c r="H2103" s="231" t="s">
        <v>5161</v>
      </c>
    </row>
    <row r="2104" spans="1:8" ht="15" customHeight="1" thickBot="1">
      <c r="A2104" s="208">
        <v>58372</v>
      </c>
      <c r="B2104" s="208" t="s">
        <v>5265</v>
      </c>
      <c r="C2104" s="203" t="s">
        <v>5270</v>
      </c>
      <c r="D2104" s="203" t="s">
        <v>5271</v>
      </c>
      <c r="E2104" s="204">
        <v>140</v>
      </c>
      <c r="F2104" s="205"/>
      <c r="G2104" s="206" t="s">
        <v>5160</v>
      </c>
      <c r="H2104" s="231" t="s">
        <v>5161</v>
      </c>
    </row>
    <row r="2105" spans="1:8" ht="15" customHeight="1" thickBot="1">
      <c r="A2105" s="208">
        <v>58373</v>
      </c>
      <c r="B2105" s="208" t="s">
        <v>5265</v>
      </c>
      <c r="C2105" s="203" t="s">
        <v>5272</v>
      </c>
      <c r="D2105" s="203" t="s">
        <v>5273</v>
      </c>
      <c r="E2105" s="204">
        <v>140</v>
      </c>
      <c r="F2105" s="205"/>
      <c r="G2105" s="206" t="s">
        <v>5160</v>
      </c>
      <c r="H2105" s="231" t="s">
        <v>5161</v>
      </c>
    </row>
    <row r="2106" spans="1:8" ht="15" customHeight="1" thickBot="1">
      <c r="A2106" s="208">
        <v>58374</v>
      </c>
      <c r="B2106" s="208" t="s">
        <v>5265</v>
      </c>
      <c r="C2106" s="203" t="s">
        <v>5274</v>
      </c>
      <c r="D2106" s="203" t="s">
        <v>5275</v>
      </c>
      <c r="E2106" s="204">
        <v>140</v>
      </c>
      <c r="F2106" s="205"/>
      <c r="G2106" s="206" t="s">
        <v>5160</v>
      </c>
      <c r="H2106" s="231" t="s">
        <v>5161</v>
      </c>
    </row>
    <row r="2107" spans="1:8" ht="15" customHeight="1" thickBot="1">
      <c r="A2107" s="208">
        <v>58375</v>
      </c>
      <c r="B2107" s="208" t="s">
        <v>5265</v>
      </c>
      <c r="C2107" s="203" t="s">
        <v>5276</v>
      </c>
      <c r="D2107" s="203" t="s">
        <v>5277</v>
      </c>
      <c r="E2107" s="204">
        <v>140</v>
      </c>
      <c r="F2107" s="205"/>
      <c r="G2107" s="206" t="s">
        <v>5160</v>
      </c>
      <c r="H2107" s="231" t="s">
        <v>5161</v>
      </c>
    </row>
    <row r="2108" spans="1:8" ht="15" customHeight="1" thickBot="1">
      <c r="A2108" s="208">
        <v>58376</v>
      </c>
      <c r="B2108" s="208" t="s">
        <v>5265</v>
      </c>
      <c r="C2108" s="203" t="s">
        <v>5278</v>
      </c>
      <c r="D2108" s="203" t="s">
        <v>5279</v>
      </c>
      <c r="E2108" s="204">
        <v>140</v>
      </c>
      <c r="F2108" s="205"/>
      <c r="G2108" s="206" t="s">
        <v>5160</v>
      </c>
      <c r="H2108" s="231" t="s">
        <v>5161</v>
      </c>
    </row>
    <row r="2109" spans="1:8" ht="15" customHeight="1" thickBot="1">
      <c r="A2109" s="208">
        <v>58377</v>
      </c>
      <c r="B2109" s="208" t="s">
        <v>5265</v>
      </c>
      <c r="C2109" s="203" t="s">
        <v>5280</v>
      </c>
      <c r="D2109" s="203" t="s">
        <v>5281</v>
      </c>
      <c r="E2109" s="204">
        <v>140</v>
      </c>
      <c r="F2109" s="205"/>
      <c r="G2109" s="206" t="s">
        <v>5160</v>
      </c>
      <c r="H2109" s="231" t="s">
        <v>5161</v>
      </c>
    </row>
    <row r="2110" spans="1:8" ht="15" customHeight="1" thickBot="1">
      <c r="A2110" s="208">
        <v>58378</v>
      </c>
      <c r="B2110" s="208" t="s">
        <v>5265</v>
      </c>
      <c r="C2110" s="203" t="s">
        <v>5282</v>
      </c>
      <c r="D2110" s="203" t="s">
        <v>5283</v>
      </c>
      <c r="E2110" s="204">
        <v>140</v>
      </c>
      <c r="F2110" s="205"/>
      <c r="G2110" s="206" t="s">
        <v>5160</v>
      </c>
      <c r="H2110" s="231" t="s">
        <v>5161</v>
      </c>
    </row>
    <row r="2111" spans="1:8" ht="15" customHeight="1" thickBot="1">
      <c r="A2111" s="208">
        <v>58379</v>
      </c>
      <c r="B2111" s="208" t="s">
        <v>5265</v>
      </c>
      <c r="C2111" s="203" t="s">
        <v>5284</v>
      </c>
      <c r="D2111" s="203" t="s">
        <v>5285</v>
      </c>
      <c r="E2111" s="204">
        <v>140</v>
      </c>
      <c r="F2111" s="205"/>
      <c r="G2111" s="206" t="s">
        <v>5160</v>
      </c>
      <c r="H2111" s="231" t="s">
        <v>5161</v>
      </c>
    </row>
    <row r="2112" spans="1:8" ht="15" customHeight="1" thickBot="1">
      <c r="A2112" s="208">
        <v>58380</v>
      </c>
      <c r="B2112" s="208" t="s">
        <v>5286</v>
      </c>
      <c r="C2112" s="203" t="s">
        <v>5287</v>
      </c>
      <c r="D2112" s="203" t="s">
        <v>5288</v>
      </c>
      <c r="E2112" s="204">
        <v>170</v>
      </c>
      <c r="F2112" s="205"/>
      <c r="G2112" s="206" t="s">
        <v>5160</v>
      </c>
      <c r="H2112" s="231" t="s">
        <v>5161</v>
      </c>
    </row>
    <row r="2113" spans="1:8" ht="15" customHeight="1" thickBot="1">
      <c r="A2113" s="208">
        <v>58381</v>
      </c>
      <c r="B2113" s="208" t="s">
        <v>5286</v>
      </c>
      <c r="C2113" s="203" t="s">
        <v>5289</v>
      </c>
      <c r="D2113" s="203" t="s">
        <v>5290</v>
      </c>
      <c r="E2113" s="204">
        <v>170</v>
      </c>
      <c r="F2113" s="205"/>
      <c r="G2113" s="206" t="s">
        <v>5160</v>
      </c>
      <c r="H2113" s="231" t="s">
        <v>5161</v>
      </c>
    </row>
    <row r="2114" spans="1:8" ht="15" customHeight="1" thickBot="1">
      <c r="A2114" s="208">
        <v>58382</v>
      </c>
      <c r="B2114" s="208" t="s">
        <v>5286</v>
      </c>
      <c r="C2114" s="203" t="s">
        <v>5291</v>
      </c>
      <c r="D2114" s="203" t="s">
        <v>5292</v>
      </c>
      <c r="E2114" s="204">
        <v>170</v>
      </c>
      <c r="F2114" s="205"/>
      <c r="G2114" s="206" t="s">
        <v>5160</v>
      </c>
      <c r="H2114" s="231" t="s">
        <v>5161</v>
      </c>
    </row>
    <row r="2115" spans="1:8" ht="15" customHeight="1" thickBot="1">
      <c r="A2115" s="208">
        <v>58383</v>
      </c>
      <c r="B2115" s="208" t="s">
        <v>5286</v>
      </c>
      <c r="C2115" s="203" t="s">
        <v>5293</v>
      </c>
      <c r="D2115" s="203" t="s">
        <v>5294</v>
      </c>
      <c r="E2115" s="204">
        <v>170</v>
      </c>
      <c r="F2115" s="205"/>
      <c r="G2115" s="206" t="s">
        <v>5160</v>
      </c>
      <c r="H2115" s="231" t="s">
        <v>5161</v>
      </c>
    </row>
    <row r="2116" spans="1:8" ht="15" customHeight="1" thickBot="1">
      <c r="A2116" s="208">
        <v>58384</v>
      </c>
      <c r="B2116" s="208" t="s">
        <v>5286</v>
      </c>
      <c r="C2116" s="203" t="s">
        <v>5295</v>
      </c>
      <c r="D2116" s="203" t="s">
        <v>5296</v>
      </c>
      <c r="E2116" s="204">
        <v>170</v>
      </c>
      <c r="F2116" s="205"/>
      <c r="G2116" s="206" t="s">
        <v>5160</v>
      </c>
      <c r="H2116" s="231" t="s">
        <v>5161</v>
      </c>
    </row>
    <row r="2117" spans="1:8" ht="15" customHeight="1" thickBot="1">
      <c r="A2117" s="208">
        <v>58385</v>
      </c>
      <c r="B2117" s="208" t="s">
        <v>5286</v>
      </c>
      <c r="C2117" s="203" t="s">
        <v>5297</v>
      </c>
      <c r="D2117" s="203" t="s">
        <v>5298</v>
      </c>
      <c r="E2117" s="204">
        <v>170</v>
      </c>
      <c r="F2117" s="205"/>
      <c r="G2117" s="206" t="s">
        <v>5160</v>
      </c>
      <c r="H2117" s="231" t="s">
        <v>5161</v>
      </c>
    </row>
    <row r="2118" spans="1:8" ht="15" customHeight="1" thickBot="1">
      <c r="A2118" s="208">
        <v>58386</v>
      </c>
      <c r="B2118" s="208" t="s">
        <v>5286</v>
      </c>
      <c r="C2118" s="203" t="s">
        <v>5299</v>
      </c>
      <c r="D2118" s="203" t="s">
        <v>5300</v>
      </c>
      <c r="E2118" s="204">
        <v>170</v>
      </c>
      <c r="F2118" s="205"/>
      <c r="G2118" s="206" t="s">
        <v>5160</v>
      </c>
      <c r="H2118" s="231" t="s">
        <v>5161</v>
      </c>
    </row>
    <row r="2119" spans="1:8" ht="15" customHeight="1" thickBot="1">
      <c r="A2119" s="208">
        <v>58387</v>
      </c>
      <c r="B2119" s="208" t="s">
        <v>5286</v>
      </c>
      <c r="C2119" s="203" t="s">
        <v>5301</v>
      </c>
      <c r="D2119" s="203" t="s">
        <v>5302</v>
      </c>
      <c r="E2119" s="204">
        <v>170</v>
      </c>
      <c r="F2119" s="205"/>
      <c r="G2119" s="206" t="s">
        <v>5160</v>
      </c>
      <c r="H2119" s="231" t="s">
        <v>5161</v>
      </c>
    </row>
    <row r="2120" spans="1:8" ht="15" customHeight="1" thickBot="1">
      <c r="A2120" s="208">
        <v>58388</v>
      </c>
      <c r="B2120" s="208" t="s">
        <v>5286</v>
      </c>
      <c r="C2120" s="203" t="s">
        <v>5303</v>
      </c>
      <c r="D2120" s="203" t="s">
        <v>5304</v>
      </c>
      <c r="E2120" s="204">
        <v>170</v>
      </c>
      <c r="F2120" s="205"/>
      <c r="G2120" s="206" t="s">
        <v>5160</v>
      </c>
      <c r="H2120" s="231" t="s">
        <v>5161</v>
      </c>
    </row>
    <row r="2121" spans="1:8" ht="15" customHeight="1" thickBot="1">
      <c r="A2121" s="208">
        <v>58389</v>
      </c>
      <c r="B2121" s="208" t="s">
        <v>5286</v>
      </c>
      <c r="C2121" s="203" t="s">
        <v>5305</v>
      </c>
      <c r="D2121" s="203" t="s">
        <v>5306</v>
      </c>
      <c r="E2121" s="204">
        <v>170</v>
      </c>
      <c r="F2121" s="205"/>
      <c r="G2121" s="206" t="s">
        <v>5160</v>
      </c>
      <c r="H2121" s="231" t="s">
        <v>5161</v>
      </c>
    </row>
    <row r="2122" spans="1:8" ht="15" customHeight="1" thickBot="1">
      <c r="A2122" s="208">
        <v>58390</v>
      </c>
      <c r="B2122" s="208" t="s">
        <v>5307</v>
      </c>
      <c r="C2122" s="203" t="s">
        <v>5308</v>
      </c>
      <c r="D2122" s="203" t="s">
        <v>5309</v>
      </c>
      <c r="E2122" s="204">
        <v>280</v>
      </c>
      <c r="F2122" s="205"/>
      <c r="G2122" s="206" t="s">
        <v>5160</v>
      </c>
      <c r="H2122" s="231" t="s">
        <v>5161</v>
      </c>
    </row>
    <row r="2123" spans="1:8" ht="15" customHeight="1" thickBot="1">
      <c r="A2123" s="208">
        <v>58391</v>
      </c>
      <c r="B2123" s="208" t="s">
        <v>5310</v>
      </c>
      <c r="C2123" s="203" t="s">
        <v>5311</v>
      </c>
      <c r="D2123" s="203" t="s">
        <v>5312</v>
      </c>
      <c r="E2123" s="204">
        <v>280</v>
      </c>
      <c r="F2123" s="205"/>
      <c r="G2123" s="206" t="s">
        <v>5160</v>
      </c>
      <c r="H2123" s="231" t="s">
        <v>5161</v>
      </c>
    </row>
    <row r="2124" spans="1:8" ht="15" customHeight="1" thickBot="1">
      <c r="A2124" s="208">
        <v>58396</v>
      </c>
      <c r="B2124" s="201" t="s">
        <v>5313</v>
      </c>
      <c r="C2124" s="203" t="s">
        <v>5314</v>
      </c>
      <c r="D2124" s="203" t="s">
        <v>5315</v>
      </c>
      <c r="E2124" s="204">
        <v>280</v>
      </c>
      <c r="F2124" s="205"/>
      <c r="G2124" s="206" t="s">
        <v>5160</v>
      </c>
      <c r="H2124" s="231" t="s">
        <v>5161</v>
      </c>
    </row>
    <row r="2125" spans="1:8" ht="15" customHeight="1" thickBot="1">
      <c r="A2125" s="208">
        <v>58397</v>
      </c>
      <c r="B2125" s="201" t="s">
        <v>5316</v>
      </c>
      <c r="C2125" s="203" t="s">
        <v>5317</v>
      </c>
      <c r="D2125" s="203" t="s">
        <v>5318</v>
      </c>
      <c r="E2125" s="204">
        <v>280</v>
      </c>
      <c r="F2125" s="205"/>
      <c r="G2125" s="206" t="s">
        <v>5160</v>
      </c>
      <c r="H2125" s="231" t="s">
        <v>5161</v>
      </c>
    </row>
    <row r="2126" spans="1:8" ht="15" customHeight="1" thickBot="1">
      <c r="A2126" s="208">
        <v>58398</v>
      </c>
      <c r="B2126" s="201" t="s">
        <v>5319</v>
      </c>
      <c r="C2126" s="203" t="s">
        <v>5320</v>
      </c>
      <c r="D2126" s="203" t="s">
        <v>5321</v>
      </c>
      <c r="E2126" s="204">
        <v>280</v>
      </c>
      <c r="F2126" s="205"/>
      <c r="G2126" s="206" t="s">
        <v>5160</v>
      </c>
      <c r="H2126" s="231" t="s">
        <v>5161</v>
      </c>
    </row>
    <row r="2127" spans="1:8" ht="15" customHeight="1" thickBot="1">
      <c r="A2127" s="208">
        <v>58392</v>
      </c>
      <c r="B2127" s="208" t="s">
        <v>5322</v>
      </c>
      <c r="C2127" s="203" t="s">
        <v>5323</v>
      </c>
      <c r="D2127" s="203" t="s">
        <v>5324</v>
      </c>
      <c r="E2127" s="204">
        <v>290</v>
      </c>
      <c r="F2127" s="205"/>
      <c r="G2127" s="206" t="s">
        <v>5160</v>
      </c>
      <c r="H2127" s="231" t="s">
        <v>5161</v>
      </c>
    </row>
    <row r="2128" spans="1:8" ht="15" customHeight="1" thickBot="1">
      <c r="A2128" s="208">
        <v>58393</v>
      </c>
      <c r="B2128" s="208" t="s">
        <v>5325</v>
      </c>
      <c r="C2128" s="203" t="s">
        <v>5326</v>
      </c>
      <c r="D2128" s="203" t="s">
        <v>5327</v>
      </c>
      <c r="E2128" s="204">
        <v>290</v>
      </c>
      <c r="F2128" s="205"/>
      <c r="G2128" s="206" t="s">
        <v>5160</v>
      </c>
      <c r="H2128" s="231" t="s">
        <v>5161</v>
      </c>
    </row>
    <row r="2129" spans="1:8" ht="15" customHeight="1" thickBot="1">
      <c r="A2129" s="208">
        <v>58399</v>
      </c>
      <c r="B2129" s="208" t="s">
        <v>5313</v>
      </c>
      <c r="C2129" s="203" t="s">
        <v>5328</v>
      </c>
      <c r="D2129" s="203" t="s">
        <v>5329</v>
      </c>
      <c r="E2129" s="204">
        <v>290</v>
      </c>
      <c r="F2129" s="205"/>
      <c r="G2129" s="206" t="s">
        <v>5160</v>
      </c>
      <c r="H2129" s="231" t="s">
        <v>5161</v>
      </c>
    </row>
    <row r="2130" spans="1:8" ht="15" customHeight="1" thickBot="1">
      <c r="A2130" s="208" t="s">
        <v>5330</v>
      </c>
      <c r="B2130" s="208" t="s">
        <v>5316</v>
      </c>
      <c r="C2130" s="203" t="s">
        <v>5331</v>
      </c>
      <c r="D2130" s="203" t="s">
        <v>5332</v>
      </c>
      <c r="E2130" s="204">
        <v>290</v>
      </c>
      <c r="F2130" s="205"/>
      <c r="G2130" s="206" t="s">
        <v>5160</v>
      </c>
      <c r="H2130" s="231" t="s">
        <v>5161</v>
      </c>
    </row>
    <row r="2131" spans="1:8" ht="15" customHeight="1" thickBot="1">
      <c r="A2131" s="208" t="s">
        <v>5333</v>
      </c>
      <c r="B2131" s="208" t="s">
        <v>5319</v>
      </c>
      <c r="C2131" s="203" t="s">
        <v>5334</v>
      </c>
      <c r="D2131" s="203" t="s">
        <v>5335</v>
      </c>
      <c r="E2131" s="204">
        <v>290</v>
      </c>
      <c r="F2131" s="205"/>
      <c r="G2131" s="206" t="s">
        <v>5160</v>
      </c>
      <c r="H2131" s="231" t="s">
        <v>5161</v>
      </c>
    </row>
    <row r="2132" spans="1:8" ht="15" customHeight="1" thickBot="1">
      <c r="A2132" s="208">
        <v>58394</v>
      </c>
      <c r="B2132" s="208" t="s">
        <v>5336</v>
      </c>
      <c r="C2132" s="203" t="s">
        <v>5337</v>
      </c>
      <c r="D2132" s="203" t="s">
        <v>5338</v>
      </c>
      <c r="E2132" s="204">
        <v>290</v>
      </c>
      <c r="F2132" s="205"/>
      <c r="G2132" s="206" t="s">
        <v>5160</v>
      </c>
      <c r="H2132" s="231" t="s">
        <v>5161</v>
      </c>
    </row>
    <row r="2133" spans="1:8" ht="15" customHeight="1" thickBot="1">
      <c r="A2133" s="208">
        <v>58395</v>
      </c>
      <c r="B2133" s="208" t="s">
        <v>5336</v>
      </c>
      <c r="C2133" s="203" t="s">
        <v>5339</v>
      </c>
      <c r="D2133" s="203" t="s">
        <v>5340</v>
      </c>
      <c r="E2133" s="204">
        <v>290</v>
      </c>
      <c r="F2133" s="205"/>
      <c r="G2133" s="206" t="s">
        <v>5160</v>
      </c>
      <c r="H2133" s="231" t="s">
        <v>5161</v>
      </c>
    </row>
    <row r="2134" spans="1:8" ht="15" customHeight="1" thickBot="1">
      <c r="A2134" s="208" t="s">
        <v>5341</v>
      </c>
      <c r="B2134" s="208" t="s">
        <v>5313</v>
      </c>
      <c r="C2134" s="203" t="s">
        <v>5342</v>
      </c>
      <c r="D2134" s="203" t="s">
        <v>5343</v>
      </c>
      <c r="E2134" s="204">
        <v>290</v>
      </c>
      <c r="F2134" s="205"/>
      <c r="G2134" s="206" t="s">
        <v>5160</v>
      </c>
      <c r="H2134" s="231" t="s">
        <v>5161</v>
      </c>
    </row>
    <row r="2135" spans="1:8" ht="15" customHeight="1" thickBot="1">
      <c r="A2135" s="208" t="s">
        <v>5344</v>
      </c>
      <c r="B2135" s="208" t="s">
        <v>5316</v>
      </c>
      <c r="C2135" s="203" t="s">
        <v>5345</v>
      </c>
      <c r="D2135" s="203" t="s">
        <v>5346</v>
      </c>
      <c r="E2135" s="204">
        <v>290</v>
      </c>
      <c r="F2135" s="205"/>
      <c r="G2135" s="206" t="s">
        <v>5160</v>
      </c>
      <c r="H2135" s="231" t="s">
        <v>5161</v>
      </c>
    </row>
    <row r="2136" spans="1:8" ht="15" customHeight="1" thickBot="1">
      <c r="A2136" s="208" t="s">
        <v>5347</v>
      </c>
      <c r="B2136" s="208" t="s">
        <v>5319</v>
      </c>
      <c r="C2136" s="203" t="s">
        <v>5348</v>
      </c>
      <c r="D2136" s="203" t="s">
        <v>5349</v>
      </c>
      <c r="E2136" s="204">
        <v>290</v>
      </c>
      <c r="F2136" s="205"/>
      <c r="G2136" s="206" t="s">
        <v>5160</v>
      </c>
      <c r="H2136" s="231" t="s">
        <v>5161</v>
      </c>
    </row>
    <row r="2137" spans="1:8" ht="15" customHeight="1" thickBot="1">
      <c r="A2137" s="208">
        <v>55360</v>
      </c>
      <c r="B2137" s="208" t="s">
        <v>1052</v>
      </c>
      <c r="C2137" s="203" t="s">
        <v>5350</v>
      </c>
      <c r="D2137" s="203" t="s">
        <v>5351</v>
      </c>
      <c r="E2137" s="204">
        <v>50</v>
      </c>
      <c r="F2137" s="205" t="s">
        <v>2482</v>
      </c>
      <c r="G2137" s="206" t="s">
        <v>5137</v>
      </c>
      <c r="H2137" s="231" t="s">
        <v>5161</v>
      </c>
    </row>
    <row r="2138" spans="1:8" ht="15" customHeight="1" thickBot="1">
      <c r="A2138" s="208">
        <v>55361</v>
      </c>
      <c r="B2138" s="208" t="s">
        <v>1052</v>
      </c>
      <c r="C2138" s="203" t="s">
        <v>1504</v>
      </c>
      <c r="D2138" s="203" t="s">
        <v>5352</v>
      </c>
      <c r="E2138" s="204">
        <v>60</v>
      </c>
      <c r="F2138" s="205" t="s">
        <v>2482</v>
      </c>
      <c r="G2138" s="206" t="s">
        <v>5137</v>
      </c>
      <c r="H2138" s="231" t="s">
        <v>5161</v>
      </c>
    </row>
    <row r="2139" spans="1:8" ht="15" customHeight="1" thickBot="1">
      <c r="A2139" s="208">
        <v>55362</v>
      </c>
      <c r="B2139" s="208" t="s">
        <v>1052</v>
      </c>
      <c r="C2139" s="203" t="s">
        <v>5353</v>
      </c>
      <c r="D2139" s="203"/>
      <c r="E2139" s="204">
        <v>60</v>
      </c>
      <c r="F2139" s="205" t="s">
        <v>2482</v>
      </c>
      <c r="G2139" s="206" t="s">
        <v>5137</v>
      </c>
      <c r="H2139" s="231" t="s">
        <v>5161</v>
      </c>
    </row>
    <row r="2140" spans="1:8" ht="15" customHeight="1" thickBot="1">
      <c r="A2140" s="208">
        <v>55350</v>
      </c>
      <c r="B2140" s="208" t="s">
        <v>1052</v>
      </c>
      <c r="C2140" s="203" t="s">
        <v>1144</v>
      </c>
      <c r="D2140" s="203" t="s">
        <v>5354</v>
      </c>
      <c r="E2140" s="204">
        <v>190</v>
      </c>
      <c r="F2140" s="205" t="s">
        <v>2482</v>
      </c>
      <c r="G2140" s="206" t="s">
        <v>1055</v>
      </c>
      <c r="H2140" s="231" t="s">
        <v>5161</v>
      </c>
    </row>
    <row r="2141" spans="1:8" ht="15" customHeight="1" thickBot="1">
      <c r="A2141" s="208">
        <v>55351</v>
      </c>
      <c r="B2141" s="208" t="s">
        <v>1052</v>
      </c>
      <c r="C2141" s="203" t="s">
        <v>5355</v>
      </c>
      <c r="D2141" s="203" t="s">
        <v>5356</v>
      </c>
      <c r="E2141" s="204">
        <v>190</v>
      </c>
      <c r="F2141" s="205"/>
      <c r="G2141" s="206" t="s">
        <v>1055</v>
      </c>
      <c r="H2141" s="231" t="s">
        <v>5161</v>
      </c>
    </row>
    <row r="2142" spans="1:8" ht="15" customHeight="1" thickBot="1">
      <c r="A2142" s="208">
        <v>55352</v>
      </c>
      <c r="B2142" s="208" t="s">
        <v>1052</v>
      </c>
      <c r="C2142" s="203" t="s">
        <v>1502</v>
      </c>
      <c r="D2142" s="203" t="s">
        <v>5357</v>
      </c>
      <c r="E2142" s="204">
        <v>230</v>
      </c>
      <c r="F2142" s="205" t="s">
        <v>2482</v>
      </c>
      <c r="G2142" s="206" t="s">
        <v>1055</v>
      </c>
      <c r="H2142" s="231" t="s">
        <v>5161</v>
      </c>
    </row>
    <row r="2143" spans="1:8" ht="15" customHeight="1" thickBot="1">
      <c r="A2143" s="208">
        <v>55353</v>
      </c>
      <c r="B2143" s="208" t="s">
        <v>1052</v>
      </c>
      <c r="C2143" s="203" t="s">
        <v>5358</v>
      </c>
      <c r="D2143" s="203" t="s">
        <v>5359</v>
      </c>
      <c r="E2143" s="204">
        <v>250</v>
      </c>
      <c r="F2143" s="205"/>
      <c r="G2143" s="206" t="s">
        <v>1055</v>
      </c>
      <c r="H2143" s="231" t="s">
        <v>5161</v>
      </c>
    </row>
    <row r="2144" spans="1:8" s="223" customFormat="1" ht="15" customHeight="1" thickBot="1">
      <c r="A2144" s="201">
        <v>58529</v>
      </c>
      <c r="B2144" s="254" t="s">
        <v>5360</v>
      </c>
      <c r="C2144" s="203" t="s">
        <v>5361</v>
      </c>
      <c r="D2144" s="203" t="s">
        <v>5362</v>
      </c>
      <c r="E2144" s="204">
        <v>6050</v>
      </c>
      <c r="F2144" s="205"/>
      <c r="G2144" s="206" t="s">
        <v>1622</v>
      </c>
      <c r="H2144" s="231" t="s">
        <v>5363</v>
      </c>
    </row>
    <row r="2145" spans="1:8" s="232" customFormat="1" ht="15" customHeight="1" thickBot="1">
      <c r="A2145" s="264">
        <v>54270</v>
      </c>
      <c r="B2145" s="264" t="s">
        <v>5364</v>
      </c>
      <c r="C2145" s="343" t="s">
        <v>5365</v>
      </c>
      <c r="D2145" s="214" t="s">
        <v>5366</v>
      </c>
      <c r="E2145" s="238">
        <v>4950</v>
      </c>
      <c r="F2145" s="205"/>
      <c r="G2145" s="206" t="s">
        <v>1622</v>
      </c>
      <c r="H2145" s="231" t="s">
        <v>5363</v>
      </c>
    </row>
    <row r="2146" spans="1:8" s="232" customFormat="1" ht="15" customHeight="1" thickBot="1">
      <c r="A2146" s="208">
        <v>54395</v>
      </c>
      <c r="B2146" s="208" t="s">
        <v>5367</v>
      </c>
      <c r="C2146" s="203" t="s">
        <v>5368</v>
      </c>
      <c r="D2146" s="203" t="s">
        <v>5368</v>
      </c>
      <c r="E2146" s="204">
        <v>1040</v>
      </c>
      <c r="F2146" s="205"/>
      <c r="G2146" s="206" t="s">
        <v>1622</v>
      </c>
      <c r="H2146" s="231" t="s">
        <v>5363</v>
      </c>
    </row>
    <row r="2147" spans="1:8" s="232" customFormat="1" ht="15" customHeight="1" thickBot="1">
      <c r="A2147" s="208">
        <v>54397</v>
      </c>
      <c r="B2147" s="208" t="s">
        <v>1624</v>
      </c>
      <c r="C2147" s="203" t="s">
        <v>5369</v>
      </c>
      <c r="D2147" s="203" t="s">
        <v>5370</v>
      </c>
      <c r="E2147" s="204">
        <v>1100</v>
      </c>
      <c r="F2147" s="205" t="s">
        <v>2482</v>
      </c>
      <c r="G2147" s="206" t="s">
        <v>1622</v>
      </c>
      <c r="H2147" s="231" t="s">
        <v>5363</v>
      </c>
    </row>
    <row r="2148" spans="1:8" s="232" customFormat="1" ht="15" customHeight="1" thickBot="1">
      <c r="A2148" s="208">
        <v>54268</v>
      </c>
      <c r="B2148" s="208" t="s">
        <v>1619</v>
      </c>
      <c r="C2148" s="203" t="s">
        <v>1620</v>
      </c>
      <c r="D2148" s="203" t="s">
        <v>5371</v>
      </c>
      <c r="E2148" s="204">
        <v>1070</v>
      </c>
      <c r="F2148" s="205" t="s">
        <v>2482</v>
      </c>
      <c r="G2148" s="206" t="s">
        <v>1622</v>
      </c>
      <c r="H2148" s="231" t="s">
        <v>5363</v>
      </c>
    </row>
    <row r="2149" spans="1:8" s="232" customFormat="1" ht="15" customHeight="1" thickBot="1">
      <c r="A2149" s="208">
        <v>54396</v>
      </c>
      <c r="B2149" s="208" t="s">
        <v>5372</v>
      </c>
      <c r="C2149" s="203" t="s">
        <v>5373</v>
      </c>
      <c r="D2149" s="203" t="s">
        <v>5374</v>
      </c>
      <c r="E2149" s="204">
        <v>1070</v>
      </c>
      <c r="F2149" s="205"/>
      <c r="G2149" s="206" t="s">
        <v>1622</v>
      </c>
      <c r="H2149" s="231" t="s">
        <v>5363</v>
      </c>
    </row>
    <row r="2150" spans="1:8" ht="15" customHeight="1" thickBot="1">
      <c r="A2150" s="217">
        <v>58545</v>
      </c>
      <c r="B2150" s="253" t="s">
        <v>2684</v>
      </c>
      <c r="C2150" s="218" t="s">
        <v>2685</v>
      </c>
      <c r="D2150" s="219" t="s">
        <v>1139</v>
      </c>
      <c r="E2150" s="204">
        <v>1080</v>
      </c>
      <c r="F2150" s="205" t="s">
        <v>2571</v>
      </c>
      <c r="G2150" s="206" t="s">
        <v>2394</v>
      </c>
      <c r="H2150" s="231" t="s">
        <v>5375</v>
      </c>
    </row>
    <row r="2151" spans="1:8" s="207" customFormat="1" ht="15" customHeight="1" thickBot="1">
      <c r="A2151" s="237">
        <v>54387</v>
      </c>
      <c r="B2151" s="237" t="s">
        <v>2840</v>
      </c>
      <c r="C2151" s="261" t="s">
        <v>2841</v>
      </c>
      <c r="D2151" s="219" t="s">
        <v>1139</v>
      </c>
      <c r="E2151" s="204">
        <v>530</v>
      </c>
      <c r="F2151" s="205" t="s">
        <v>2571</v>
      </c>
      <c r="G2151" s="206" t="s">
        <v>2843</v>
      </c>
      <c r="H2151" s="231" t="s">
        <v>5375</v>
      </c>
    </row>
    <row r="2152" spans="1:8" ht="15" customHeight="1" thickBot="1">
      <c r="A2152" s="208">
        <v>58593</v>
      </c>
      <c r="B2152" s="254" t="s">
        <v>5376</v>
      </c>
      <c r="C2152" s="203" t="s">
        <v>5377</v>
      </c>
      <c r="D2152" s="203" t="s">
        <v>5378</v>
      </c>
      <c r="E2152" s="204">
        <v>330</v>
      </c>
      <c r="F2152" s="205"/>
      <c r="G2152" s="206" t="s">
        <v>2394</v>
      </c>
      <c r="H2152" s="231" t="s">
        <v>5375</v>
      </c>
    </row>
    <row r="2153" spans="1:8" ht="15" customHeight="1" thickBot="1">
      <c r="A2153" s="237">
        <v>54277</v>
      </c>
      <c r="B2153" s="237" t="s">
        <v>1052</v>
      </c>
      <c r="C2153" s="218" t="s">
        <v>2838</v>
      </c>
      <c r="D2153" s="219" t="s">
        <v>1139</v>
      </c>
      <c r="E2153" s="266">
        <v>170</v>
      </c>
      <c r="F2153" s="205" t="s">
        <v>2571</v>
      </c>
      <c r="G2153" s="338" t="s">
        <v>2190</v>
      </c>
      <c r="H2153" s="231" t="s">
        <v>5375</v>
      </c>
    </row>
    <row r="2154" spans="1:8" ht="15" customHeight="1" thickBot="1">
      <c r="A2154" s="208">
        <v>58592</v>
      </c>
      <c r="B2154" s="208" t="s">
        <v>5379</v>
      </c>
      <c r="C2154" s="203" t="s">
        <v>5380</v>
      </c>
      <c r="D2154" s="203" t="s">
        <v>5381</v>
      </c>
      <c r="E2154" s="204">
        <v>230</v>
      </c>
      <c r="F2154" s="205"/>
      <c r="G2154" s="206" t="s">
        <v>2394</v>
      </c>
      <c r="H2154" s="231" t="s">
        <v>5375</v>
      </c>
    </row>
    <row r="2155" spans="1:8" s="223" customFormat="1" ht="15" customHeight="1" thickBot="1">
      <c r="A2155" s="201">
        <v>58530</v>
      </c>
      <c r="B2155" s="254" t="s">
        <v>5382</v>
      </c>
      <c r="C2155" s="203" t="s">
        <v>5383</v>
      </c>
      <c r="D2155" s="203" t="s">
        <v>5384</v>
      </c>
      <c r="E2155" s="204">
        <v>550</v>
      </c>
      <c r="F2155" s="205"/>
      <c r="G2155" s="206" t="s">
        <v>2394</v>
      </c>
      <c r="H2155" s="231" t="s">
        <v>5375</v>
      </c>
    </row>
    <row r="2156" spans="1:8" ht="15" customHeight="1" thickBot="1">
      <c r="A2156" s="201">
        <v>58531</v>
      </c>
      <c r="B2156" s="208" t="s">
        <v>5385</v>
      </c>
      <c r="C2156" s="203" t="s">
        <v>5386</v>
      </c>
      <c r="D2156" s="203" t="s">
        <v>5387</v>
      </c>
      <c r="E2156" s="204">
        <v>660</v>
      </c>
      <c r="F2156" s="205"/>
      <c r="G2156" s="206" t="s">
        <v>2394</v>
      </c>
      <c r="H2156" s="231" t="s">
        <v>5375</v>
      </c>
    </row>
    <row r="2157" spans="1:8" ht="15" customHeight="1" thickBot="1">
      <c r="A2157" s="217">
        <v>58633</v>
      </c>
      <c r="B2157" s="217" t="s">
        <v>1052</v>
      </c>
      <c r="C2157" s="218" t="s">
        <v>2848</v>
      </c>
      <c r="D2157" s="219" t="s">
        <v>1139</v>
      </c>
      <c r="E2157" s="204">
        <v>210</v>
      </c>
      <c r="F2157" s="205" t="s">
        <v>2571</v>
      </c>
      <c r="G2157" s="206" t="s">
        <v>2850</v>
      </c>
      <c r="H2157" s="231" t="s">
        <v>5375</v>
      </c>
    </row>
    <row r="2158" spans="1:8" ht="15" customHeight="1" thickBot="1">
      <c r="A2158" s="217">
        <v>58631</v>
      </c>
      <c r="B2158" s="217" t="s">
        <v>1052</v>
      </c>
      <c r="C2158" s="218" t="s">
        <v>2570</v>
      </c>
      <c r="D2158" s="219" t="s">
        <v>1139</v>
      </c>
      <c r="E2158" s="204">
        <v>550</v>
      </c>
      <c r="F2158" s="205" t="s">
        <v>2571</v>
      </c>
      <c r="G2158" s="249" t="s">
        <v>2572</v>
      </c>
      <c r="H2158" s="231" t="s">
        <v>5375</v>
      </c>
    </row>
    <row r="2159" spans="1:8" ht="15" customHeight="1" thickBot="1">
      <c r="A2159" s="217">
        <v>58632</v>
      </c>
      <c r="B2159" s="217" t="s">
        <v>1052</v>
      </c>
      <c r="C2159" s="218" t="s">
        <v>2852</v>
      </c>
      <c r="D2159" s="219" t="s">
        <v>1139</v>
      </c>
      <c r="E2159" s="204">
        <v>1100</v>
      </c>
      <c r="F2159" s="205" t="s">
        <v>2571</v>
      </c>
      <c r="G2159" s="249" t="s">
        <v>2572</v>
      </c>
      <c r="H2159" s="231" t="s">
        <v>5375</v>
      </c>
    </row>
    <row r="2160" spans="1:8" s="210" customFormat="1" ht="15" customHeight="1" thickBot="1">
      <c r="A2160" s="208">
        <v>53166</v>
      </c>
      <c r="B2160" s="208" t="s">
        <v>5388</v>
      </c>
      <c r="C2160" s="203" t="s">
        <v>5389</v>
      </c>
      <c r="D2160" s="203" t="s">
        <v>5390</v>
      </c>
      <c r="E2160" s="204">
        <v>385</v>
      </c>
      <c r="F2160" s="205"/>
      <c r="G2160" s="206" t="s">
        <v>2879</v>
      </c>
      <c r="H2160" s="231" t="s">
        <v>5375</v>
      </c>
    </row>
    <row r="2161" spans="1:8" ht="15" customHeight="1" thickBot="1">
      <c r="A2161" s="208">
        <v>58604</v>
      </c>
      <c r="B2161" s="208" t="s">
        <v>1052</v>
      </c>
      <c r="C2161" s="203" t="s">
        <v>5391</v>
      </c>
      <c r="D2161" s="203" t="s">
        <v>5392</v>
      </c>
      <c r="E2161" s="204">
        <v>1560</v>
      </c>
      <c r="F2161" s="205"/>
      <c r="G2161" s="206" t="s">
        <v>2850</v>
      </c>
      <c r="H2161" s="231" t="s">
        <v>5375</v>
      </c>
    </row>
    <row r="2162" spans="1:8" ht="15" customHeight="1" thickBot="1">
      <c r="A2162" s="208">
        <v>58605</v>
      </c>
      <c r="B2162" s="208" t="s">
        <v>1052</v>
      </c>
      <c r="C2162" s="203" t="s">
        <v>5393</v>
      </c>
      <c r="D2162" s="203" t="s">
        <v>5394</v>
      </c>
      <c r="E2162" s="204">
        <v>1660</v>
      </c>
      <c r="F2162" s="205"/>
      <c r="G2162" s="206" t="s">
        <v>2850</v>
      </c>
      <c r="H2162" s="231" t="s">
        <v>5375</v>
      </c>
    </row>
    <row r="2163" spans="1:8" ht="15" customHeight="1" thickBot="1">
      <c r="A2163" s="208">
        <v>58598</v>
      </c>
      <c r="B2163" s="208" t="s">
        <v>1052</v>
      </c>
      <c r="C2163" s="203" t="s">
        <v>5395</v>
      </c>
      <c r="D2163" s="203" t="s">
        <v>5396</v>
      </c>
      <c r="E2163" s="204">
        <v>1070</v>
      </c>
      <c r="F2163" s="205"/>
      <c r="G2163" s="206" t="s">
        <v>2190</v>
      </c>
      <c r="H2163" s="231" t="s">
        <v>5375</v>
      </c>
    </row>
    <row r="2164" spans="1:8" s="210" customFormat="1" ht="15" customHeight="1" thickBot="1">
      <c r="A2164" s="208">
        <v>58610</v>
      </c>
      <c r="B2164" s="208">
        <v>5850</v>
      </c>
      <c r="C2164" s="203" t="s">
        <v>5397</v>
      </c>
      <c r="D2164" s="203" t="s">
        <v>5398</v>
      </c>
      <c r="E2164" s="204">
        <v>750</v>
      </c>
      <c r="F2164" s="205"/>
      <c r="G2164" s="206" t="s">
        <v>5399</v>
      </c>
      <c r="H2164" s="231" t="s">
        <v>5375</v>
      </c>
    </row>
    <row r="2165" spans="1:8" s="210" customFormat="1" ht="15" customHeight="1" thickBot="1">
      <c r="A2165" s="208">
        <v>58611</v>
      </c>
      <c r="B2165" s="208" t="s">
        <v>5400</v>
      </c>
      <c r="C2165" s="203" t="s">
        <v>5401</v>
      </c>
      <c r="D2165" s="203" t="s">
        <v>5402</v>
      </c>
      <c r="E2165" s="204">
        <v>1200</v>
      </c>
      <c r="F2165" s="205" t="s">
        <v>5403</v>
      </c>
      <c r="G2165" s="206" t="s">
        <v>5399</v>
      </c>
      <c r="H2165" s="231" t="s">
        <v>5375</v>
      </c>
    </row>
    <row r="2166" spans="1:8" ht="15" customHeight="1" thickBot="1">
      <c r="A2166" s="208">
        <v>58612</v>
      </c>
      <c r="B2166" s="208" t="s">
        <v>5404</v>
      </c>
      <c r="C2166" s="203" t="s">
        <v>5405</v>
      </c>
      <c r="D2166" s="203" t="s">
        <v>5406</v>
      </c>
      <c r="E2166" s="204">
        <v>290</v>
      </c>
      <c r="F2166" s="205"/>
      <c r="G2166" s="206" t="s">
        <v>5399</v>
      </c>
      <c r="H2166" s="231" t="s">
        <v>5375</v>
      </c>
    </row>
    <row r="2167" spans="1:8" ht="15" customHeight="1" thickBot="1">
      <c r="A2167" s="208">
        <v>58613</v>
      </c>
      <c r="B2167" s="208">
        <v>406</v>
      </c>
      <c r="C2167" s="203" t="s">
        <v>5407</v>
      </c>
      <c r="D2167" s="203" t="s">
        <v>5408</v>
      </c>
      <c r="E2167" s="204">
        <v>400</v>
      </c>
      <c r="F2167" s="205"/>
      <c r="G2167" s="206" t="s">
        <v>5399</v>
      </c>
      <c r="H2167" s="231" t="s">
        <v>5375</v>
      </c>
    </row>
    <row r="2168" spans="1:8" s="220" customFormat="1" ht="15" customHeight="1" thickBot="1">
      <c r="A2168" s="208">
        <v>58440</v>
      </c>
      <c r="B2168" s="254" t="s">
        <v>5409</v>
      </c>
      <c r="C2168" s="203" t="s">
        <v>5410</v>
      </c>
      <c r="D2168" s="203" t="s">
        <v>5411</v>
      </c>
      <c r="E2168" s="204">
        <v>240</v>
      </c>
      <c r="F2168" s="205" t="s">
        <v>1694</v>
      </c>
      <c r="G2168" s="206" t="s">
        <v>2394</v>
      </c>
      <c r="H2168" s="231" t="s">
        <v>5375</v>
      </c>
    </row>
    <row r="2169" spans="1:8" s="220" customFormat="1" ht="15" customHeight="1" thickBot="1">
      <c r="A2169" s="208">
        <v>58441</v>
      </c>
      <c r="B2169" s="254" t="s">
        <v>5412</v>
      </c>
      <c r="C2169" s="203" t="s">
        <v>5413</v>
      </c>
      <c r="D2169" s="203" t="s">
        <v>5414</v>
      </c>
      <c r="E2169" s="204">
        <v>260</v>
      </c>
      <c r="F2169" s="205" t="s">
        <v>1694</v>
      </c>
      <c r="G2169" s="206" t="s">
        <v>2394</v>
      </c>
      <c r="H2169" s="231" t="s">
        <v>5375</v>
      </c>
    </row>
    <row r="2170" spans="1:8" ht="15" customHeight="1" thickBot="1">
      <c r="A2170" s="208">
        <v>56810</v>
      </c>
      <c r="B2170" s="208" t="s">
        <v>1139</v>
      </c>
      <c r="C2170" s="203" t="s">
        <v>1141</v>
      </c>
      <c r="D2170" s="203" t="s">
        <v>1141</v>
      </c>
      <c r="E2170" s="204">
        <v>120</v>
      </c>
      <c r="F2170" s="205" t="s">
        <v>2482</v>
      </c>
      <c r="G2170" s="206" t="s">
        <v>1142</v>
      </c>
      <c r="H2170" s="231" t="s">
        <v>5415</v>
      </c>
    </row>
    <row r="2171" spans="1:8" ht="15" customHeight="1" thickBot="1">
      <c r="A2171" s="208">
        <v>56811</v>
      </c>
      <c r="B2171" s="208" t="s">
        <v>1139</v>
      </c>
      <c r="C2171" s="203" t="s">
        <v>5416</v>
      </c>
      <c r="D2171" s="203" t="s">
        <v>5416</v>
      </c>
      <c r="E2171" s="204">
        <v>120</v>
      </c>
      <c r="F2171" s="205"/>
      <c r="G2171" s="206" t="s">
        <v>1142</v>
      </c>
      <c r="H2171" s="231" t="s">
        <v>5415</v>
      </c>
    </row>
    <row r="2172" spans="1:8" ht="15" customHeight="1" thickBot="1">
      <c r="A2172" s="208">
        <v>56812</v>
      </c>
      <c r="B2172" s="208" t="s">
        <v>1139</v>
      </c>
      <c r="C2172" s="203" t="s">
        <v>5417</v>
      </c>
      <c r="D2172" s="203" t="s">
        <v>5417</v>
      </c>
      <c r="E2172" s="204">
        <v>120</v>
      </c>
      <c r="F2172" s="205"/>
      <c r="G2172" s="206" t="s">
        <v>1142</v>
      </c>
      <c r="H2172" s="231" t="s">
        <v>5415</v>
      </c>
    </row>
    <row r="2173" spans="1:8" ht="15" customHeight="1" thickBot="1">
      <c r="A2173" s="208">
        <v>56813</v>
      </c>
      <c r="B2173" s="208" t="s">
        <v>1139</v>
      </c>
      <c r="C2173" s="203" t="s">
        <v>5418</v>
      </c>
      <c r="D2173" s="203" t="s">
        <v>5418</v>
      </c>
      <c r="E2173" s="204">
        <v>120</v>
      </c>
      <c r="F2173" s="205"/>
      <c r="G2173" s="206" t="s">
        <v>1142</v>
      </c>
      <c r="H2173" s="231" t="s">
        <v>5415</v>
      </c>
    </row>
    <row r="2174" spans="1:8" ht="15" customHeight="1" thickBot="1">
      <c r="A2174" s="208">
        <v>56814</v>
      </c>
      <c r="B2174" s="208" t="s">
        <v>1139</v>
      </c>
      <c r="C2174" s="203" t="s">
        <v>5419</v>
      </c>
      <c r="D2174" s="203" t="s">
        <v>5420</v>
      </c>
      <c r="E2174" s="204">
        <v>120</v>
      </c>
      <c r="F2174" s="205"/>
      <c r="G2174" s="206" t="s">
        <v>1142</v>
      </c>
      <c r="H2174" s="231" t="s">
        <v>5415</v>
      </c>
    </row>
    <row r="2175" spans="1:8" ht="15" customHeight="1" thickBot="1">
      <c r="A2175" s="208">
        <v>56815</v>
      </c>
      <c r="B2175" s="208" t="s">
        <v>1139</v>
      </c>
      <c r="C2175" s="203" t="s">
        <v>5421</v>
      </c>
      <c r="D2175" s="203" t="s">
        <v>5421</v>
      </c>
      <c r="E2175" s="204">
        <v>120</v>
      </c>
      <c r="F2175" s="205"/>
      <c r="G2175" s="206" t="s">
        <v>1142</v>
      </c>
      <c r="H2175" s="231" t="s">
        <v>5415</v>
      </c>
    </row>
    <row r="2176" spans="1:8" ht="15" customHeight="1" thickBot="1">
      <c r="A2176" s="208">
        <v>56816</v>
      </c>
      <c r="B2176" s="208" t="s">
        <v>1139</v>
      </c>
      <c r="C2176" s="203" t="s">
        <v>5422</v>
      </c>
      <c r="D2176" s="203" t="s">
        <v>5422</v>
      </c>
      <c r="E2176" s="204">
        <v>120</v>
      </c>
      <c r="F2176" s="205"/>
      <c r="G2176" s="206" t="s">
        <v>1142</v>
      </c>
      <c r="H2176" s="231" t="s">
        <v>5415</v>
      </c>
    </row>
    <row r="2177" spans="1:8" ht="15" customHeight="1" thickBot="1">
      <c r="A2177" s="208">
        <v>56817</v>
      </c>
      <c r="B2177" s="208" t="s">
        <v>1139</v>
      </c>
      <c r="C2177" s="203" t="s">
        <v>5423</v>
      </c>
      <c r="D2177" s="203" t="s">
        <v>5423</v>
      </c>
      <c r="E2177" s="204">
        <v>120</v>
      </c>
      <c r="F2177" s="205"/>
      <c r="G2177" s="206" t="s">
        <v>1142</v>
      </c>
      <c r="H2177" s="231" t="s">
        <v>5415</v>
      </c>
    </row>
    <row r="2178" spans="1:8" ht="15" customHeight="1" thickBot="1">
      <c r="A2178" s="208">
        <v>56818</v>
      </c>
      <c r="B2178" s="208" t="s">
        <v>1139</v>
      </c>
      <c r="C2178" s="203" t="s">
        <v>5424</v>
      </c>
      <c r="D2178" s="203" t="s">
        <v>5424</v>
      </c>
      <c r="E2178" s="204">
        <v>120</v>
      </c>
      <c r="F2178" s="205"/>
      <c r="G2178" s="206" t="s">
        <v>1142</v>
      </c>
      <c r="H2178" s="231" t="s">
        <v>5415</v>
      </c>
    </row>
    <row r="2179" spans="1:8" ht="15" customHeight="1" thickBot="1">
      <c r="A2179" s="208">
        <v>56819</v>
      </c>
      <c r="B2179" s="208" t="s">
        <v>1139</v>
      </c>
      <c r="C2179" s="203" t="s">
        <v>5425</v>
      </c>
      <c r="D2179" s="203" t="s">
        <v>5425</v>
      </c>
      <c r="E2179" s="204">
        <v>120</v>
      </c>
      <c r="F2179" s="205"/>
      <c r="G2179" s="206" t="s">
        <v>1142</v>
      </c>
      <c r="H2179" s="231" t="s">
        <v>5415</v>
      </c>
    </row>
    <row r="2180" spans="1:8" ht="15" customHeight="1" thickBot="1">
      <c r="A2180" s="208">
        <v>56820</v>
      </c>
      <c r="B2180" s="208" t="s">
        <v>1139</v>
      </c>
      <c r="C2180" s="203" t="s">
        <v>5426</v>
      </c>
      <c r="D2180" s="203" t="s">
        <v>5427</v>
      </c>
      <c r="E2180" s="204">
        <v>120</v>
      </c>
      <c r="F2180" s="205"/>
      <c r="G2180" s="206" t="s">
        <v>1142</v>
      </c>
      <c r="H2180" s="231" t="s">
        <v>5415</v>
      </c>
    </row>
    <row r="2181" spans="1:8" ht="15" customHeight="1" thickBot="1">
      <c r="A2181" s="208">
        <v>56821</v>
      </c>
      <c r="B2181" s="208" t="s">
        <v>1139</v>
      </c>
      <c r="C2181" s="203" t="s">
        <v>5428</v>
      </c>
      <c r="D2181" s="203" t="s">
        <v>5428</v>
      </c>
      <c r="E2181" s="204">
        <v>120</v>
      </c>
      <c r="F2181" s="205"/>
      <c r="G2181" s="206" t="s">
        <v>1142</v>
      </c>
      <c r="H2181" s="231" t="s">
        <v>5415</v>
      </c>
    </row>
    <row r="2182" spans="1:8" ht="15" customHeight="1" thickBot="1">
      <c r="A2182" s="208">
        <v>56822</v>
      </c>
      <c r="B2182" s="208" t="s">
        <v>1139</v>
      </c>
      <c r="C2182" s="203" t="s">
        <v>5429</v>
      </c>
      <c r="D2182" s="203" t="s">
        <v>5429</v>
      </c>
      <c r="E2182" s="204">
        <v>120</v>
      </c>
      <c r="F2182" s="205"/>
      <c r="G2182" s="206" t="s">
        <v>1142</v>
      </c>
      <c r="H2182" s="231" t="s">
        <v>5415</v>
      </c>
    </row>
    <row r="2183" spans="1:8" ht="15" customHeight="1" thickBot="1">
      <c r="A2183" s="208">
        <v>56823</v>
      </c>
      <c r="B2183" s="208" t="s">
        <v>1139</v>
      </c>
      <c r="C2183" s="203" t="s">
        <v>5430</v>
      </c>
      <c r="D2183" s="203" t="s">
        <v>5430</v>
      </c>
      <c r="E2183" s="204">
        <v>120</v>
      </c>
      <c r="F2183" s="205"/>
      <c r="G2183" s="206" t="s">
        <v>1142</v>
      </c>
      <c r="H2183" s="231" t="s">
        <v>5415</v>
      </c>
    </row>
    <row r="2184" spans="1:8" ht="15" customHeight="1" thickBot="1">
      <c r="A2184" s="208">
        <v>56824</v>
      </c>
      <c r="B2184" s="208" t="s">
        <v>1139</v>
      </c>
      <c r="C2184" s="203" t="s">
        <v>5431</v>
      </c>
      <c r="D2184" s="203" t="s">
        <v>5431</v>
      </c>
      <c r="E2184" s="204">
        <v>120</v>
      </c>
      <c r="F2184" s="205"/>
      <c r="G2184" s="206" t="s">
        <v>1142</v>
      </c>
      <c r="H2184" s="231" t="s">
        <v>5415</v>
      </c>
    </row>
    <row r="2185" spans="1:8" ht="15" customHeight="1" thickBot="1">
      <c r="A2185" s="208">
        <v>56825</v>
      </c>
      <c r="B2185" s="208" t="s">
        <v>1139</v>
      </c>
      <c r="C2185" s="203" t="s">
        <v>5432</v>
      </c>
      <c r="D2185" s="203" t="s">
        <v>5432</v>
      </c>
      <c r="E2185" s="204">
        <v>120</v>
      </c>
      <c r="F2185" s="205"/>
      <c r="G2185" s="206" t="s">
        <v>1142</v>
      </c>
      <c r="H2185" s="231" t="s">
        <v>5415</v>
      </c>
    </row>
    <row r="2186" spans="1:8" ht="15" customHeight="1" thickBot="1">
      <c r="A2186" s="208">
        <v>56826</v>
      </c>
      <c r="B2186" s="208" t="s">
        <v>1139</v>
      </c>
      <c r="C2186" s="203" t="s">
        <v>5433</v>
      </c>
      <c r="D2186" s="203" t="s">
        <v>5433</v>
      </c>
      <c r="E2186" s="204">
        <v>120</v>
      </c>
      <c r="F2186" s="205"/>
      <c r="G2186" s="206" t="s">
        <v>1142</v>
      </c>
      <c r="H2186" s="231" t="s">
        <v>5415</v>
      </c>
    </row>
    <row r="2187" spans="1:8" ht="15" customHeight="1" thickBot="1">
      <c r="A2187" s="208">
        <v>56827</v>
      </c>
      <c r="B2187" s="208" t="s">
        <v>1139</v>
      </c>
      <c r="C2187" s="203" t="s">
        <v>5434</v>
      </c>
      <c r="D2187" s="203" t="s">
        <v>5434</v>
      </c>
      <c r="E2187" s="204">
        <v>120</v>
      </c>
      <c r="F2187" s="205"/>
      <c r="G2187" s="206" t="s">
        <v>1142</v>
      </c>
      <c r="H2187" s="231" t="s">
        <v>5415</v>
      </c>
    </row>
    <row r="2188" spans="1:8" ht="15" customHeight="1" thickBot="1">
      <c r="A2188" s="208">
        <v>56828</v>
      </c>
      <c r="B2188" s="208" t="s">
        <v>1139</v>
      </c>
      <c r="C2188" s="203" t="s">
        <v>5435</v>
      </c>
      <c r="D2188" s="203" t="s">
        <v>5435</v>
      </c>
      <c r="E2188" s="204">
        <v>120</v>
      </c>
      <c r="F2188" s="205"/>
      <c r="G2188" s="206" t="s">
        <v>1142</v>
      </c>
      <c r="H2188" s="231" t="s">
        <v>5415</v>
      </c>
    </row>
    <row r="2189" spans="1:8" ht="15" customHeight="1" thickBot="1">
      <c r="A2189" s="208">
        <v>56829</v>
      </c>
      <c r="B2189" s="208" t="s">
        <v>1139</v>
      </c>
      <c r="C2189" s="203" t="s">
        <v>5436</v>
      </c>
      <c r="D2189" s="203" t="s">
        <v>5436</v>
      </c>
      <c r="E2189" s="204">
        <v>120</v>
      </c>
      <c r="F2189" s="205"/>
      <c r="G2189" s="206" t="s">
        <v>1142</v>
      </c>
      <c r="H2189" s="231" t="s">
        <v>5415</v>
      </c>
    </row>
    <row r="2190" spans="1:8" ht="15" customHeight="1" thickBot="1">
      <c r="A2190" s="208">
        <v>56830</v>
      </c>
      <c r="B2190" s="208" t="s">
        <v>1139</v>
      </c>
      <c r="C2190" s="203" t="s">
        <v>5437</v>
      </c>
      <c r="D2190" s="203" t="s">
        <v>5437</v>
      </c>
      <c r="E2190" s="204">
        <v>120</v>
      </c>
      <c r="F2190" s="205"/>
      <c r="G2190" s="206" t="s">
        <v>1142</v>
      </c>
      <c r="H2190" s="231" t="s">
        <v>5415</v>
      </c>
    </row>
    <row r="2191" spans="1:8" ht="15" customHeight="1" thickBot="1">
      <c r="A2191" s="208">
        <v>56831</v>
      </c>
      <c r="B2191" s="208" t="s">
        <v>1139</v>
      </c>
      <c r="C2191" s="203" t="s">
        <v>5438</v>
      </c>
      <c r="D2191" s="203" t="s">
        <v>5438</v>
      </c>
      <c r="E2191" s="204">
        <v>120</v>
      </c>
      <c r="F2191" s="205"/>
      <c r="G2191" s="206" t="s">
        <v>1142</v>
      </c>
      <c r="H2191" s="231" t="s">
        <v>5415</v>
      </c>
    </row>
    <row r="2192" spans="1:8" ht="15" customHeight="1" thickBot="1">
      <c r="A2192" s="208">
        <v>56832</v>
      </c>
      <c r="B2192" s="208" t="s">
        <v>1139</v>
      </c>
      <c r="C2192" s="203" t="s">
        <v>5439</v>
      </c>
      <c r="D2192" s="203" t="s">
        <v>5439</v>
      </c>
      <c r="E2192" s="204">
        <v>120</v>
      </c>
      <c r="F2192" s="205" t="s">
        <v>2482</v>
      </c>
      <c r="G2192" s="206" t="s">
        <v>1142</v>
      </c>
      <c r="H2192" s="231" t="s">
        <v>5415</v>
      </c>
    </row>
    <row r="2193" spans="1:8" ht="15" customHeight="1" thickBot="1">
      <c r="A2193" s="208">
        <v>56833</v>
      </c>
      <c r="B2193" s="208" t="s">
        <v>1139</v>
      </c>
      <c r="C2193" s="203" t="s">
        <v>5440</v>
      </c>
      <c r="D2193" s="203" t="s">
        <v>5440</v>
      </c>
      <c r="E2193" s="204">
        <v>120</v>
      </c>
      <c r="F2193" s="205"/>
      <c r="G2193" s="206" t="s">
        <v>1142</v>
      </c>
      <c r="H2193" s="231" t="s">
        <v>5415</v>
      </c>
    </row>
    <row r="2194" spans="1:8" ht="15" customHeight="1" thickBot="1">
      <c r="A2194" s="208">
        <v>56834</v>
      </c>
      <c r="B2194" s="208" t="s">
        <v>1139</v>
      </c>
      <c r="C2194" s="203" t="s">
        <v>5441</v>
      </c>
      <c r="D2194" s="203" t="s">
        <v>5441</v>
      </c>
      <c r="E2194" s="204">
        <v>120</v>
      </c>
      <c r="F2194" s="205"/>
      <c r="G2194" s="206" t="s">
        <v>1142</v>
      </c>
      <c r="H2194" s="231" t="s">
        <v>5415</v>
      </c>
    </row>
    <row r="2195" spans="1:8" ht="15" customHeight="1" thickBot="1">
      <c r="A2195" s="208">
        <v>56835</v>
      </c>
      <c r="B2195" s="208" t="s">
        <v>1139</v>
      </c>
      <c r="C2195" s="203" t="s">
        <v>5442</v>
      </c>
      <c r="D2195" s="203" t="s">
        <v>5442</v>
      </c>
      <c r="E2195" s="204">
        <v>120</v>
      </c>
      <c r="F2195" s="205"/>
      <c r="G2195" s="206" t="s">
        <v>1142</v>
      </c>
      <c r="H2195" s="231" t="s">
        <v>5415</v>
      </c>
    </row>
    <row r="2196" spans="1:8" ht="15" customHeight="1" thickBot="1">
      <c r="A2196" s="208">
        <v>56836</v>
      </c>
      <c r="B2196" s="208" t="s">
        <v>1139</v>
      </c>
      <c r="C2196" s="203" t="s">
        <v>5443</v>
      </c>
      <c r="D2196" s="203" t="s">
        <v>5444</v>
      </c>
      <c r="E2196" s="204">
        <v>120</v>
      </c>
      <c r="F2196" s="205"/>
      <c r="G2196" s="206" t="s">
        <v>1142</v>
      </c>
      <c r="H2196" s="231" t="s">
        <v>5415</v>
      </c>
    </row>
    <row r="2197" spans="1:8" ht="15" customHeight="1" thickBot="1">
      <c r="A2197" s="208">
        <v>56837</v>
      </c>
      <c r="B2197" s="208" t="s">
        <v>1139</v>
      </c>
      <c r="C2197" s="203" t="s">
        <v>5445</v>
      </c>
      <c r="D2197" s="203" t="s">
        <v>5445</v>
      </c>
      <c r="E2197" s="204">
        <v>120</v>
      </c>
      <c r="F2197" s="205"/>
      <c r="G2197" s="206" t="s">
        <v>1142</v>
      </c>
      <c r="H2197" s="231" t="s">
        <v>5415</v>
      </c>
    </row>
    <row r="2198" spans="1:8" ht="15" customHeight="1" thickBot="1">
      <c r="A2198" s="208">
        <v>56838</v>
      </c>
      <c r="B2198" s="208" t="s">
        <v>1139</v>
      </c>
      <c r="C2198" s="203" t="s">
        <v>5446</v>
      </c>
      <c r="D2198" s="203" t="s">
        <v>5446</v>
      </c>
      <c r="E2198" s="204">
        <v>120</v>
      </c>
      <c r="F2198" s="205"/>
      <c r="G2198" s="206" t="s">
        <v>1142</v>
      </c>
      <c r="H2198" s="231" t="s">
        <v>5415</v>
      </c>
    </row>
    <row r="2199" spans="1:8" ht="15" customHeight="1" thickBot="1">
      <c r="A2199" s="208">
        <v>56839</v>
      </c>
      <c r="B2199" s="208" t="s">
        <v>1139</v>
      </c>
      <c r="C2199" s="203" t="s">
        <v>5447</v>
      </c>
      <c r="D2199" s="203" t="s">
        <v>5447</v>
      </c>
      <c r="E2199" s="204">
        <v>120</v>
      </c>
      <c r="F2199" s="205"/>
      <c r="G2199" s="206" t="s">
        <v>1142</v>
      </c>
      <c r="H2199" s="231" t="s">
        <v>5415</v>
      </c>
    </row>
    <row r="2200" spans="1:8" ht="15" customHeight="1" thickBot="1">
      <c r="A2200" s="208">
        <v>56840</v>
      </c>
      <c r="B2200" s="208" t="s">
        <v>1139</v>
      </c>
      <c r="C2200" s="203" t="s">
        <v>5448</v>
      </c>
      <c r="D2200" s="203" t="s">
        <v>5448</v>
      </c>
      <c r="E2200" s="204">
        <v>120</v>
      </c>
      <c r="F2200" s="205"/>
      <c r="G2200" s="206" t="s">
        <v>1142</v>
      </c>
      <c r="H2200" s="231" t="s">
        <v>5415</v>
      </c>
    </row>
    <row r="2201" spans="1:8" ht="15" customHeight="1" thickBot="1">
      <c r="A2201" s="208">
        <v>56841</v>
      </c>
      <c r="B2201" s="208" t="s">
        <v>1139</v>
      </c>
      <c r="C2201" s="203" t="s">
        <v>5449</v>
      </c>
      <c r="D2201" s="203" t="s">
        <v>5449</v>
      </c>
      <c r="E2201" s="204">
        <v>120</v>
      </c>
      <c r="F2201" s="205"/>
      <c r="G2201" s="206" t="s">
        <v>1142</v>
      </c>
      <c r="H2201" s="231" t="s">
        <v>5415</v>
      </c>
    </row>
    <row r="2202" spans="1:8" ht="15" customHeight="1" thickBot="1">
      <c r="A2202" s="208">
        <v>56842</v>
      </c>
      <c r="B2202" s="208" t="s">
        <v>1139</v>
      </c>
      <c r="C2202" s="203" t="s">
        <v>5450</v>
      </c>
      <c r="D2202" s="203" t="s">
        <v>5451</v>
      </c>
      <c r="E2202" s="204">
        <v>120</v>
      </c>
      <c r="F2202" s="205"/>
      <c r="G2202" s="206" t="s">
        <v>1142</v>
      </c>
      <c r="H2202" s="231" t="s">
        <v>5415</v>
      </c>
    </row>
    <row r="2203" spans="1:8" ht="15" customHeight="1" thickBot="1">
      <c r="A2203" s="208">
        <v>56843</v>
      </c>
      <c r="B2203" s="208" t="s">
        <v>1139</v>
      </c>
      <c r="C2203" s="203" t="s">
        <v>5452</v>
      </c>
      <c r="D2203" s="203" t="s">
        <v>5452</v>
      </c>
      <c r="E2203" s="204">
        <v>120</v>
      </c>
      <c r="F2203" s="205"/>
      <c r="G2203" s="206" t="s">
        <v>1142</v>
      </c>
      <c r="H2203" s="231" t="s">
        <v>5415</v>
      </c>
    </row>
    <row r="2204" spans="1:8" ht="15" customHeight="1" thickBot="1">
      <c r="A2204" s="208">
        <v>56844</v>
      </c>
      <c r="B2204" s="208" t="s">
        <v>1139</v>
      </c>
      <c r="C2204" s="203" t="s">
        <v>5453</v>
      </c>
      <c r="D2204" s="203" t="s">
        <v>5453</v>
      </c>
      <c r="E2204" s="204">
        <v>120</v>
      </c>
      <c r="F2204" s="205"/>
      <c r="G2204" s="206" t="s">
        <v>1142</v>
      </c>
      <c r="H2204" s="231" t="s">
        <v>5415</v>
      </c>
    </row>
    <row r="2205" spans="1:8" ht="15" customHeight="1" thickBot="1">
      <c r="A2205" s="208">
        <v>56845</v>
      </c>
      <c r="B2205" s="208" t="s">
        <v>1139</v>
      </c>
      <c r="C2205" s="203" t="s">
        <v>5454</v>
      </c>
      <c r="D2205" s="203" t="s">
        <v>5454</v>
      </c>
      <c r="E2205" s="204">
        <v>120</v>
      </c>
      <c r="F2205" s="205"/>
      <c r="G2205" s="206" t="s">
        <v>1142</v>
      </c>
      <c r="H2205" s="231" t="s">
        <v>5415</v>
      </c>
    </row>
    <row r="2206" spans="1:8" ht="15" customHeight="1" thickBot="1">
      <c r="A2206" s="208">
        <v>56846</v>
      </c>
      <c r="B2206" s="208" t="s">
        <v>1139</v>
      </c>
      <c r="C2206" s="203" t="s">
        <v>5455</v>
      </c>
      <c r="D2206" s="203" t="s">
        <v>5455</v>
      </c>
      <c r="E2206" s="204">
        <v>120</v>
      </c>
      <c r="F2206" s="205"/>
      <c r="G2206" s="206" t="s">
        <v>1142</v>
      </c>
      <c r="H2206" s="231" t="s">
        <v>5415</v>
      </c>
    </row>
    <row r="2207" spans="1:8" ht="15" customHeight="1" thickBot="1">
      <c r="A2207" s="208">
        <v>56847</v>
      </c>
      <c r="B2207" s="208" t="s">
        <v>1139</v>
      </c>
      <c r="C2207" s="203" t="s">
        <v>5456</v>
      </c>
      <c r="D2207" s="203" t="s">
        <v>5456</v>
      </c>
      <c r="E2207" s="204">
        <v>120</v>
      </c>
      <c r="F2207" s="205"/>
      <c r="G2207" s="206" t="s">
        <v>1142</v>
      </c>
      <c r="H2207" s="231" t="s">
        <v>5415</v>
      </c>
    </row>
    <row r="2208" spans="1:8" ht="15" customHeight="1" thickBot="1">
      <c r="A2208" s="208">
        <v>56848</v>
      </c>
      <c r="B2208" s="208" t="s">
        <v>1139</v>
      </c>
      <c r="C2208" s="203" t="s">
        <v>5457</v>
      </c>
      <c r="D2208" s="203" t="s">
        <v>5457</v>
      </c>
      <c r="E2208" s="204">
        <v>120</v>
      </c>
      <c r="F2208" s="205"/>
      <c r="G2208" s="206" t="s">
        <v>1142</v>
      </c>
      <c r="H2208" s="231" t="s">
        <v>5415</v>
      </c>
    </row>
    <row r="2209" spans="1:8" ht="15" customHeight="1" thickBot="1">
      <c r="A2209" s="208">
        <v>56849</v>
      </c>
      <c r="B2209" s="208" t="s">
        <v>1139</v>
      </c>
      <c r="C2209" s="203" t="s">
        <v>5458</v>
      </c>
      <c r="D2209" s="203" t="s">
        <v>5458</v>
      </c>
      <c r="E2209" s="204">
        <v>120</v>
      </c>
      <c r="F2209" s="205"/>
      <c r="G2209" s="206" t="s">
        <v>1142</v>
      </c>
      <c r="H2209" s="231" t="s">
        <v>5415</v>
      </c>
    </row>
    <row r="2210" spans="1:8" ht="15" customHeight="1" thickBot="1">
      <c r="A2210" s="208">
        <v>56850</v>
      </c>
      <c r="B2210" s="208" t="s">
        <v>1139</v>
      </c>
      <c r="C2210" s="203" t="s">
        <v>5459</v>
      </c>
      <c r="D2210" s="203" t="s">
        <v>5459</v>
      </c>
      <c r="E2210" s="204">
        <v>120</v>
      </c>
      <c r="F2210" s="205"/>
      <c r="G2210" s="206" t="s">
        <v>1142</v>
      </c>
      <c r="H2210" s="231" t="s">
        <v>5415</v>
      </c>
    </row>
    <row r="2211" spans="1:8" ht="15" customHeight="1" thickBot="1">
      <c r="A2211" s="208">
        <v>56851</v>
      </c>
      <c r="B2211" s="208" t="s">
        <v>1139</v>
      </c>
      <c r="C2211" s="203" t="s">
        <v>5460</v>
      </c>
      <c r="D2211" s="203" t="s">
        <v>5460</v>
      </c>
      <c r="E2211" s="204">
        <v>120</v>
      </c>
      <c r="F2211" s="205"/>
      <c r="G2211" s="206" t="s">
        <v>1142</v>
      </c>
      <c r="H2211" s="231" t="s">
        <v>5415</v>
      </c>
    </row>
    <row r="2212" spans="1:8" ht="15" customHeight="1" thickBot="1">
      <c r="A2212" s="208">
        <v>56852</v>
      </c>
      <c r="B2212" s="208" t="s">
        <v>1139</v>
      </c>
      <c r="C2212" s="203" t="s">
        <v>5461</v>
      </c>
      <c r="D2212" s="203" t="s">
        <v>5461</v>
      </c>
      <c r="E2212" s="204">
        <v>120</v>
      </c>
      <c r="F2212" s="205"/>
      <c r="G2212" s="206" t="s">
        <v>1142</v>
      </c>
      <c r="H2212" s="231" t="s">
        <v>5415</v>
      </c>
    </row>
    <row r="2213" spans="1:8" ht="15" customHeight="1" thickBot="1">
      <c r="A2213" s="208">
        <v>56853</v>
      </c>
      <c r="B2213" s="208" t="s">
        <v>1139</v>
      </c>
      <c r="C2213" s="203" t="s">
        <v>5462</v>
      </c>
      <c r="D2213" s="203" t="s">
        <v>5462</v>
      </c>
      <c r="E2213" s="204">
        <v>120</v>
      </c>
      <c r="F2213" s="205"/>
      <c r="G2213" s="206" t="s">
        <v>1142</v>
      </c>
      <c r="H2213" s="231" t="s">
        <v>5415</v>
      </c>
    </row>
    <row r="2214" spans="1:8" ht="15" customHeight="1" thickBot="1">
      <c r="A2214" s="208">
        <v>58660</v>
      </c>
      <c r="B2214" s="208" t="s">
        <v>1139</v>
      </c>
      <c r="C2214" s="203" t="s">
        <v>5463</v>
      </c>
      <c r="D2214" s="203" t="s">
        <v>5464</v>
      </c>
      <c r="E2214" s="204">
        <v>140</v>
      </c>
      <c r="F2214" s="205" t="s">
        <v>2482</v>
      </c>
      <c r="G2214" s="206" t="s">
        <v>1142</v>
      </c>
      <c r="H2214" s="231" t="s">
        <v>5415</v>
      </c>
    </row>
    <row r="2215" spans="1:8" ht="15" customHeight="1" thickBot="1">
      <c r="A2215" s="208">
        <v>58661</v>
      </c>
      <c r="B2215" s="208" t="s">
        <v>1139</v>
      </c>
      <c r="C2215" s="203" t="s">
        <v>5465</v>
      </c>
      <c r="D2215" s="203" t="s">
        <v>5466</v>
      </c>
      <c r="E2215" s="204">
        <v>140</v>
      </c>
      <c r="F2215" s="205"/>
      <c r="G2215" s="206" t="s">
        <v>1142</v>
      </c>
      <c r="H2215" s="231" t="s">
        <v>5415</v>
      </c>
    </row>
    <row r="2216" spans="1:8" ht="15" customHeight="1" thickBot="1">
      <c r="A2216" s="208">
        <v>58662</v>
      </c>
      <c r="B2216" s="208" t="s">
        <v>1139</v>
      </c>
      <c r="C2216" s="203" t="s">
        <v>5467</v>
      </c>
      <c r="D2216" s="203" t="s">
        <v>5468</v>
      </c>
      <c r="E2216" s="204">
        <v>140</v>
      </c>
      <c r="F2216" s="205"/>
      <c r="G2216" s="206" t="s">
        <v>1142</v>
      </c>
      <c r="H2216" s="231" t="s">
        <v>5415</v>
      </c>
    </row>
    <row r="2217" spans="1:8" ht="15" customHeight="1" thickBot="1">
      <c r="A2217" s="208">
        <v>58663</v>
      </c>
      <c r="B2217" s="208" t="s">
        <v>1139</v>
      </c>
      <c r="C2217" s="203" t="s">
        <v>5469</v>
      </c>
      <c r="D2217" s="203" t="s">
        <v>5470</v>
      </c>
      <c r="E2217" s="204">
        <v>140</v>
      </c>
      <c r="F2217" s="205"/>
      <c r="G2217" s="206" t="s">
        <v>1142</v>
      </c>
      <c r="H2217" s="231" t="s">
        <v>5415</v>
      </c>
    </row>
    <row r="2218" spans="1:8" ht="15" customHeight="1" thickBot="1">
      <c r="A2218" s="208">
        <v>58664</v>
      </c>
      <c r="B2218" s="208" t="s">
        <v>1139</v>
      </c>
      <c r="C2218" s="203" t="s">
        <v>5471</v>
      </c>
      <c r="D2218" s="203" t="s">
        <v>5472</v>
      </c>
      <c r="E2218" s="204">
        <v>140</v>
      </c>
      <c r="F2218" s="205"/>
      <c r="G2218" s="206" t="s">
        <v>1142</v>
      </c>
      <c r="H2218" s="231" t="s">
        <v>5415</v>
      </c>
    </row>
    <row r="2219" spans="1:8" ht="15" customHeight="1" thickBot="1">
      <c r="A2219" s="208">
        <v>58665</v>
      </c>
      <c r="B2219" s="208" t="s">
        <v>1139</v>
      </c>
      <c r="C2219" s="203" t="s">
        <v>5473</v>
      </c>
      <c r="D2219" s="203" t="s">
        <v>5474</v>
      </c>
      <c r="E2219" s="204">
        <v>140</v>
      </c>
      <c r="F2219" s="205"/>
      <c r="G2219" s="206" t="s">
        <v>1142</v>
      </c>
      <c r="H2219" s="231" t="s">
        <v>5415</v>
      </c>
    </row>
    <row r="2220" spans="1:8" ht="15" customHeight="1" thickBot="1">
      <c r="A2220" s="208">
        <v>58666</v>
      </c>
      <c r="B2220" s="208" t="s">
        <v>1139</v>
      </c>
      <c r="C2220" s="203" t="s">
        <v>5475</v>
      </c>
      <c r="D2220" s="203" t="s">
        <v>5476</v>
      </c>
      <c r="E2220" s="204">
        <v>140</v>
      </c>
      <c r="F2220" s="205"/>
      <c r="G2220" s="206" t="s">
        <v>1142</v>
      </c>
      <c r="H2220" s="231" t="s">
        <v>5415</v>
      </c>
    </row>
    <row r="2221" spans="1:8" ht="15" customHeight="1" thickBot="1">
      <c r="A2221" s="208">
        <v>58667</v>
      </c>
      <c r="B2221" s="208" t="s">
        <v>1139</v>
      </c>
      <c r="C2221" s="203" t="s">
        <v>5477</v>
      </c>
      <c r="D2221" s="203" t="s">
        <v>5478</v>
      </c>
      <c r="E2221" s="204">
        <v>140</v>
      </c>
      <c r="F2221" s="205"/>
      <c r="G2221" s="206" t="s">
        <v>1142</v>
      </c>
      <c r="H2221" s="231" t="s">
        <v>5415</v>
      </c>
    </row>
    <row r="2222" spans="1:8" ht="15" customHeight="1" thickBot="1">
      <c r="A2222" s="208">
        <v>58668</v>
      </c>
      <c r="B2222" s="208" t="s">
        <v>1139</v>
      </c>
      <c r="C2222" s="203" t="s">
        <v>5479</v>
      </c>
      <c r="D2222" s="203" t="s">
        <v>5480</v>
      </c>
      <c r="E2222" s="204">
        <v>140</v>
      </c>
      <c r="F2222" s="205"/>
      <c r="G2222" s="206" t="s">
        <v>1142</v>
      </c>
      <c r="H2222" s="231" t="s">
        <v>5415</v>
      </c>
    </row>
    <row r="2223" spans="1:8" ht="15" customHeight="1" thickBot="1">
      <c r="A2223" s="208">
        <v>58669</v>
      </c>
      <c r="B2223" s="208" t="s">
        <v>1139</v>
      </c>
      <c r="C2223" s="203" t="s">
        <v>5481</v>
      </c>
      <c r="D2223" s="203" t="s">
        <v>5482</v>
      </c>
      <c r="E2223" s="204">
        <v>140</v>
      </c>
      <c r="F2223" s="205"/>
      <c r="G2223" s="206" t="s">
        <v>1142</v>
      </c>
      <c r="H2223" s="231" t="s">
        <v>5415</v>
      </c>
    </row>
    <row r="2224" spans="1:8" ht="15" customHeight="1" thickBot="1">
      <c r="A2224" s="208">
        <v>58670</v>
      </c>
      <c r="B2224" s="208" t="s">
        <v>1139</v>
      </c>
      <c r="C2224" s="203" t="s">
        <v>5483</v>
      </c>
      <c r="D2224" s="203" t="s">
        <v>5484</v>
      </c>
      <c r="E2224" s="204">
        <v>140</v>
      </c>
      <c r="F2224" s="205"/>
      <c r="G2224" s="206" t="s">
        <v>1142</v>
      </c>
      <c r="H2224" s="231" t="s">
        <v>5415</v>
      </c>
    </row>
    <row r="2225" spans="1:8" ht="15" customHeight="1" thickBot="1">
      <c r="A2225" s="208">
        <v>58671</v>
      </c>
      <c r="B2225" s="208" t="s">
        <v>1139</v>
      </c>
      <c r="C2225" s="203" t="s">
        <v>5485</v>
      </c>
      <c r="D2225" s="203" t="s">
        <v>5486</v>
      </c>
      <c r="E2225" s="204">
        <v>140</v>
      </c>
      <c r="F2225" s="205"/>
      <c r="G2225" s="206" t="s">
        <v>1142</v>
      </c>
      <c r="H2225" s="231" t="s">
        <v>5415</v>
      </c>
    </row>
    <row r="2226" spans="1:8" ht="15" customHeight="1" thickBot="1">
      <c r="A2226" s="208">
        <v>58672</v>
      </c>
      <c r="B2226" s="208" t="s">
        <v>1139</v>
      </c>
      <c r="C2226" s="203" t="s">
        <v>5487</v>
      </c>
      <c r="D2226" s="203" t="s">
        <v>5488</v>
      </c>
      <c r="E2226" s="204">
        <v>140</v>
      </c>
      <c r="F2226" s="205"/>
      <c r="G2226" s="206" t="s">
        <v>1142</v>
      </c>
      <c r="H2226" s="231" t="s">
        <v>5415</v>
      </c>
    </row>
    <row r="2227" spans="1:8" s="220" customFormat="1" ht="15" customHeight="1" thickBot="1">
      <c r="A2227" s="227">
        <v>55120</v>
      </c>
      <c r="B2227" s="208" t="s">
        <v>1052</v>
      </c>
      <c r="C2227" s="203" t="s">
        <v>5489</v>
      </c>
      <c r="D2227" s="203" t="s">
        <v>5490</v>
      </c>
      <c r="E2227" s="204">
        <v>170</v>
      </c>
      <c r="F2227" s="205" t="s">
        <v>2482</v>
      </c>
      <c r="G2227" s="206" t="s">
        <v>1142</v>
      </c>
      <c r="H2227" s="231" t="s">
        <v>5415</v>
      </c>
    </row>
    <row r="2228" spans="1:8" s="220" customFormat="1" ht="15" customHeight="1" thickBot="1">
      <c r="A2228" s="227">
        <v>55121</v>
      </c>
      <c r="B2228" s="208" t="s">
        <v>1052</v>
      </c>
      <c r="C2228" s="203" t="s">
        <v>5491</v>
      </c>
      <c r="D2228" s="203" t="s">
        <v>5492</v>
      </c>
      <c r="E2228" s="204">
        <v>170</v>
      </c>
      <c r="F2228" s="205"/>
      <c r="G2228" s="206" t="s">
        <v>1142</v>
      </c>
      <c r="H2228" s="231" t="s">
        <v>5415</v>
      </c>
    </row>
    <row r="2229" spans="1:8" s="220" customFormat="1" ht="15" customHeight="1" thickBot="1">
      <c r="A2229" s="227">
        <v>55122</v>
      </c>
      <c r="B2229" s="208" t="s">
        <v>1052</v>
      </c>
      <c r="C2229" s="203" t="s">
        <v>5493</v>
      </c>
      <c r="D2229" s="203" t="s">
        <v>5494</v>
      </c>
      <c r="E2229" s="204">
        <v>170</v>
      </c>
      <c r="F2229" s="205"/>
      <c r="G2229" s="206" t="s">
        <v>1142</v>
      </c>
      <c r="H2229" s="231" t="s">
        <v>5415</v>
      </c>
    </row>
    <row r="2230" spans="1:8" s="220" customFormat="1" ht="15" customHeight="1" thickBot="1">
      <c r="A2230" s="227">
        <v>55123</v>
      </c>
      <c r="B2230" s="208" t="s">
        <v>1052</v>
      </c>
      <c r="C2230" s="203" t="s">
        <v>5495</v>
      </c>
      <c r="D2230" s="203" t="s">
        <v>5496</v>
      </c>
      <c r="E2230" s="204">
        <v>170</v>
      </c>
      <c r="F2230" s="205"/>
      <c r="G2230" s="206" t="s">
        <v>1142</v>
      </c>
      <c r="H2230" s="231" t="s">
        <v>5415</v>
      </c>
    </row>
    <row r="2231" spans="1:8" s="220" customFormat="1" ht="15" customHeight="1" thickBot="1">
      <c r="A2231" s="227">
        <v>55124</v>
      </c>
      <c r="B2231" s="208" t="s">
        <v>1052</v>
      </c>
      <c r="C2231" s="203" t="s">
        <v>5497</v>
      </c>
      <c r="D2231" s="203" t="s">
        <v>5498</v>
      </c>
      <c r="E2231" s="204">
        <v>170</v>
      </c>
      <c r="F2231" s="205"/>
      <c r="G2231" s="206" t="s">
        <v>1142</v>
      </c>
      <c r="H2231" s="231" t="s">
        <v>5415</v>
      </c>
    </row>
    <row r="2232" spans="1:8" s="220" customFormat="1" ht="15" customHeight="1" thickBot="1">
      <c r="A2232" s="227">
        <v>55125</v>
      </c>
      <c r="B2232" s="208" t="s">
        <v>1052</v>
      </c>
      <c r="C2232" s="203" t="s">
        <v>5499</v>
      </c>
      <c r="D2232" s="203" t="s">
        <v>5500</v>
      </c>
      <c r="E2232" s="204">
        <v>170</v>
      </c>
      <c r="F2232" s="205"/>
      <c r="G2232" s="206" t="s">
        <v>1142</v>
      </c>
      <c r="H2232" s="231" t="s">
        <v>5415</v>
      </c>
    </row>
    <row r="2233" spans="1:8" s="220" customFormat="1" ht="15" customHeight="1" thickBot="1">
      <c r="A2233" s="227">
        <v>55126</v>
      </c>
      <c r="B2233" s="208" t="s">
        <v>1052</v>
      </c>
      <c r="C2233" s="203" t="s">
        <v>5501</v>
      </c>
      <c r="D2233" s="203" t="s">
        <v>5502</v>
      </c>
      <c r="E2233" s="204">
        <v>170</v>
      </c>
      <c r="F2233" s="205"/>
      <c r="G2233" s="206" t="s">
        <v>1142</v>
      </c>
      <c r="H2233" s="231" t="s">
        <v>5415</v>
      </c>
    </row>
    <row r="2234" spans="1:8" s="220" customFormat="1" ht="15" customHeight="1" thickBot="1">
      <c r="A2234" s="227">
        <v>55127</v>
      </c>
      <c r="B2234" s="208" t="s">
        <v>1052</v>
      </c>
      <c r="C2234" s="203" t="s">
        <v>5503</v>
      </c>
      <c r="D2234" s="203" t="s">
        <v>5504</v>
      </c>
      <c r="E2234" s="204">
        <v>170</v>
      </c>
      <c r="F2234" s="205"/>
      <c r="G2234" s="206" t="s">
        <v>1142</v>
      </c>
      <c r="H2234" s="231" t="s">
        <v>5415</v>
      </c>
    </row>
    <row r="2235" spans="1:8" s="220" customFormat="1" ht="15" customHeight="1" thickBot="1">
      <c r="A2235" s="227">
        <v>55128</v>
      </c>
      <c r="B2235" s="208" t="s">
        <v>1052</v>
      </c>
      <c r="C2235" s="203" t="s">
        <v>5505</v>
      </c>
      <c r="D2235" s="203" t="s">
        <v>5506</v>
      </c>
      <c r="E2235" s="204">
        <v>170</v>
      </c>
      <c r="F2235" s="205"/>
      <c r="G2235" s="206" t="s">
        <v>1142</v>
      </c>
      <c r="H2235" s="231" t="s">
        <v>5415</v>
      </c>
    </row>
    <row r="2236" spans="1:8" s="220" customFormat="1" ht="15" customHeight="1" thickBot="1">
      <c r="A2236" s="201">
        <v>55138</v>
      </c>
      <c r="B2236" s="208" t="s">
        <v>1052</v>
      </c>
      <c r="C2236" s="203" t="s">
        <v>5507</v>
      </c>
      <c r="D2236" s="202" t="s">
        <v>5508</v>
      </c>
      <c r="E2236" s="204">
        <v>170</v>
      </c>
      <c r="F2236" s="205"/>
      <c r="G2236" s="206" t="s">
        <v>1142</v>
      </c>
      <c r="H2236" s="231" t="s">
        <v>5415</v>
      </c>
    </row>
    <row r="2237" spans="1:8" s="220" customFormat="1" ht="15" customHeight="1" thickBot="1">
      <c r="A2237" s="201">
        <v>55139</v>
      </c>
      <c r="B2237" s="208" t="s">
        <v>1052</v>
      </c>
      <c r="C2237" s="203" t="s">
        <v>5509</v>
      </c>
      <c r="D2237" s="202" t="s">
        <v>5510</v>
      </c>
      <c r="E2237" s="204">
        <v>170</v>
      </c>
      <c r="F2237" s="205"/>
      <c r="G2237" s="206" t="s">
        <v>1142</v>
      </c>
      <c r="H2237" s="231" t="s">
        <v>5415</v>
      </c>
    </row>
    <row r="2238" spans="1:8" s="220" customFormat="1" ht="15" customHeight="1" thickBot="1">
      <c r="A2238" s="201">
        <v>55140</v>
      </c>
      <c r="B2238" s="208" t="s">
        <v>1052</v>
      </c>
      <c r="C2238" s="203" t="s">
        <v>5511</v>
      </c>
      <c r="D2238" s="202" t="s">
        <v>5512</v>
      </c>
      <c r="E2238" s="204">
        <v>170</v>
      </c>
      <c r="F2238" s="205"/>
      <c r="G2238" s="206" t="s">
        <v>1142</v>
      </c>
      <c r="H2238" s="231" t="s">
        <v>5415</v>
      </c>
    </row>
    <row r="2239" spans="1:8" s="220" customFormat="1" ht="15" customHeight="1" thickBot="1">
      <c r="A2239" s="227">
        <v>55129</v>
      </c>
      <c r="B2239" s="208" t="s">
        <v>1052</v>
      </c>
      <c r="C2239" s="203" t="s">
        <v>5513</v>
      </c>
      <c r="D2239" s="203" t="s">
        <v>5514</v>
      </c>
      <c r="E2239" s="204">
        <v>270</v>
      </c>
      <c r="F2239" s="205" t="s">
        <v>2482</v>
      </c>
      <c r="G2239" s="206" t="s">
        <v>1142</v>
      </c>
      <c r="H2239" s="231" t="s">
        <v>5415</v>
      </c>
    </row>
    <row r="2240" spans="1:8" s="220" customFormat="1" ht="15" customHeight="1" thickBot="1">
      <c r="A2240" s="227">
        <v>55130</v>
      </c>
      <c r="B2240" s="208" t="s">
        <v>1052</v>
      </c>
      <c r="C2240" s="203" t="s">
        <v>5515</v>
      </c>
      <c r="D2240" s="203" t="s">
        <v>5516</v>
      </c>
      <c r="E2240" s="204">
        <v>270</v>
      </c>
      <c r="F2240" s="205"/>
      <c r="G2240" s="206" t="s">
        <v>1142</v>
      </c>
      <c r="H2240" s="231" t="s">
        <v>5415</v>
      </c>
    </row>
    <row r="2241" spans="1:8" s="220" customFormat="1" ht="15" customHeight="1" thickBot="1">
      <c r="A2241" s="227">
        <v>55131</v>
      </c>
      <c r="B2241" s="208" t="s">
        <v>1052</v>
      </c>
      <c r="C2241" s="203" t="s">
        <v>5517</v>
      </c>
      <c r="D2241" s="203" t="s">
        <v>5518</v>
      </c>
      <c r="E2241" s="204">
        <v>270</v>
      </c>
      <c r="F2241" s="205"/>
      <c r="G2241" s="206" t="s">
        <v>1142</v>
      </c>
      <c r="H2241" s="231" t="s">
        <v>5415</v>
      </c>
    </row>
    <row r="2242" spans="1:8" s="220" customFormat="1" ht="15" customHeight="1" thickBot="1">
      <c r="A2242" s="227">
        <v>55132</v>
      </c>
      <c r="B2242" s="208" t="s">
        <v>1052</v>
      </c>
      <c r="C2242" s="203" t="s">
        <v>5519</v>
      </c>
      <c r="D2242" s="203" t="s">
        <v>5520</v>
      </c>
      <c r="E2242" s="204">
        <v>270</v>
      </c>
      <c r="F2242" s="205"/>
      <c r="G2242" s="206" t="s">
        <v>1142</v>
      </c>
      <c r="H2242" s="231" t="s">
        <v>5415</v>
      </c>
    </row>
    <row r="2243" spans="1:8" s="220" customFormat="1" ht="15" customHeight="1" thickBot="1">
      <c r="A2243" s="227">
        <v>55133</v>
      </c>
      <c r="B2243" s="208" t="s">
        <v>1052</v>
      </c>
      <c r="C2243" s="203" t="s">
        <v>5521</v>
      </c>
      <c r="D2243" s="203" t="s">
        <v>5522</v>
      </c>
      <c r="E2243" s="204">
        <v>270</v>
      </c>
      <c r="F2243" s="205"/>
      <c r="G2243" s="206" t="s">
        <v>1142</v>
      </c>
      <c r="H2243" s="231" t="s">
        <v>5415</v>
      </c>
    </row>
    <row r="2244" spans="1:8" s="220" customFormat="1" ht="15" customHeight="1" thickBot="1">
      <c r="A2244" s="227">
        <v>55134</v>
      </c>
      <c r="B2244" s="208" t="s">
        <v>1052</v>
      </c>
      <c r="C2244" s="203" t="s">
        <v>5523</v>
      </c>
      <c r="D2244" s="203" t="s">
        <v>5524</v>
      </c>
      <c r="E2244" s="204">
        <v>270</v>
      </c>
      <c r="F2244" s="205"/>
      <c r="G2244" s="206" t="s">
        <v>1142</v>
      </c>
      <c r="H2244" s="231" t="s">
        <v>5415</v>
      </c>
    </row>
    <row r="2245" spans="1:8" s="220" customFormat="1" ht="15" customHeight="1" thickBot="1">
      <c r="A2245" s="227">
        <v>55135</v>
      </c>
      <c r="B2245" s="208" t="s">
        <v>1052</v>
      </c>
      <c r="C2245" s="203" t="s">
        <v>5525</v>
      </c>
      <c r="D2245" s="203" t="s">
        <v>5526</v>
      </c>
      <c r="E2245" s="204">
        <v>270</v>
      </c>
      <c r="F2245" s="205"/>
      <c r="G2245" s="206" t="s">
        <v>1142</v>
      </c>
      <c r="H2245" s="231" t="s">
        <v>5415</v>
      </c>
    </row>
    <row r="2246" spans="1:8" s="220" customFormat="1" ht="15" customHeight="1" thickBot="1">
      <c r="A2246" s="227">
        <v>55136</v>
      </c>
      <c r="B2246" s="208" t="s">
        <v>1052</v>
      </c>
      <c r="C2246" s="203" t="s">
        <v>5527</v>
      </c>
      <c r="D2246" s="203" t="s">
        <v>5528</v>
      </c>
      <c r="E2246" s="204">
        <v>270</v>
      </c>
      <c r="F2246" s="205"/>
      <c r="G2246" s="206" t="s">
        <v>1142</v>
      </c>
      <c r="H2246" s="231" t="s">
        <v>5415</v>
      </c>
    </row>
    <row r="2247" spans="1:8" s="220" customFormat="1" ht="15" customHeight="1" thickBot="1">
      <c r="A2247" s="227">
        <v>55137</v>
      </c>
      <c r="B2247" s="208" t="s">
        <v>1052</v>
      </c>
      <c r="C2247" s="203" t="s">
        <v>5529</v>
      </c>
      <c r="D2247" s="203" t="s">
        <v>5530</v>
      </c>
      <c r="E2247" s="204">
        <v>270</v>
      </c>
      <c r="F2247" s="205"/>
      <c r="G2247" s="206" t="s">
        <v>1142</v>
      </c>
      <c r="H2247" s="231" t="s">
        <v>5415</v>
      </c>
    </row>
    <row r="2248" spans="1:8" s="220" customFormat="1" ht="15" customHeight="1" thickBot="1">
      <c r="A2248" s="201">
        <v>55141</v>
      </c>
      <c r="B2248" s="208" t="s">
        <v>1052</v>
      </c>
      <c r="C2248" s="203" t="s">
        <v>5531</v>
      </c>
      <c r="D2248" s="202" t="s">
        <v>5532</v>
      </c>
      <c r="E2248" s="204">
        <v>270</v>
      </c>
      <c r="F2248" s="205"/>
      <c r="G2248" s="206" t="s">
        <v>1142</v>
      </c>
      <c r="H2248" s="231" t="s">
        <v>5415</v>
      </c>
    </row>
    <row r="2249" spans="1:8" s="220" customFormat="1" ht="15" customHeight="1" thickBot="1">
      <c r="A2249" s="201">
        <v>55142</v>
      </c>
      <c r="B2249" s="208" t="s">
        <v>1052</v>
      </c>
      <c r="C2249" s="203" t="s">
        <v>5533</v>
      </c>
      <c r="D2249" s="202" t="s">
        <v>5534</v>
      </c>
      <c r="E2249" s="204">
        <v>270</v>
      </c>
      <c r="F2249" s="205"/>
      <c r="G2249" s="206" t="s">
        <v>1142</v>
      </c>
      <c r="H2249" s="231" t="s">
        <v>5415</v>
      </c>
    </row>
    <row r="2250" spans="1:8" s="220" customFormat="1" ht="15" customHeight="1" thickBot="1">
      <c r="A2250" s="201">
        <v>55143</v>
      </c>
      <c r="B2250" s="208" t="s">
        <v>1052</v>
      </c>
      <c r="C2250" s="203" t="s">
        <v>5535</v>
      </c>
      <c r="D2250" s="202" t="s">
        <v>5536</v>
      </c>
      <c r="E2250" s="204">
        <v>270</v>
      </c>
      <c r="F2250" s="205"/>
      <c r="G2250" s="206" t="s">
        <v>1142</v>
      </c>
      <c r="H2250" s="231" t="s">
        <v>5415</v>
      </c>
    </row>
    <row r="2251" spans="1:8" ht="15" customHeight="1" thickBot="1">
      <c r="A2251" s="208">
        <v>58655</v>
      </c>
      <c r="B2251" s="208" t="s">
        <v>1052</v>
      </c>
      <c r="C2251" s="203" t="s">
        <v>2170</v>
      </c>
      <c r="D2251" s="203" t="s">
        <v>5537</v>
      </c>
      <c r="E2251" s="204">
        <v>240</v>
      </c>
      <c r="F2251" s="215" t="s">
        <v>4770</v>
      </c>
      <c r="G2251" s="206" t="s">
        <v>1142</v>
      </c>
      <c r="H2251" s="231" t="s">
        <v>5415</v>
      </c>
    </row>
    <row r="2252" spans="1:8" s="220" customFormat="1" ht="15" customHeight="1" thickBot="1">
      <c r="A2252" s="208">
        <v>54410</v>
      </c>
      <c r="B2252" s="255" t="s">
        <v>2832</v>
      </c>
      <c r="C2252" s="203" t="s">
        <v>2833</v>
      </c>
      <c r="D2252" s="203" t="s">
        <v>2833</v>
      </c>
      <c r="E2252" s="204">
        <v>2420</v>
      </c>
      <c r="F2252" s="215" t="s">
        <v>4770</v>
      </c>
      <c r="G2252" s="206" t="s">
        <v>2394</v>
      </c>
      <c r="H2252" s="231" t="s">
        <v>5415</v>
      </c>
    </row>
    <row r="2253" spans="1:8" s="220" customFormat="1" ht="15" customHeight="1" thickBot="1">
      <c r="A2253" s="208">
        <v>54440</v>
      </c>
      <c r="B2253" s="208" t="s">
        <v>5538</v>
      </c>
      <c r="C2253" s="203" t="s">
        <v>5539</v>
      </c>
      <c r="D2253" s="203" t="s">
        <v>5540</v>
      </c>
      <c r="E2253" s="204">
        <v>418</v>
      </c>
      <c r="F2253" s="205"/>
      <c r="G2253" s="206" t="s">
        <v>2879</v>
      </c>
      <c r="H2253" s="231" t="s">
        <v>5541</v>
      </c>
    </row>
    <row r="2254" spans="1:8" s="220" customFormat="1" ht="15" customHeight="1" thickBot="1">
      <c r="A2254" s="208">
        <v>54441</v>
      </c>
      <c r="B2254" s="208" t="s">
        <v>5542</v>
      </c>
      <c r="C2254" s="203" t="s">
        <v>5543</v>
      </c>
      <c r="D2254" s="203" t="s">
        <v>5544</v>
      </c>
      <c r="E2254" s="204">
        <v>418</v>
      </c>
      <c r="F2254" s="205"/>
      <c r="G2254" s="206" t="s">
        <v>2879</v>
      </c>
      <c r="H2254" s="231" t="s">
        <v>5541</v>
      </c>
    </row>
    <row r="2255" spans="1:8" s="220" customFormat="1" ht="15" customHeight="1" thickBot="1">
      <c r="A2255" s="208">
        <v>54443</v>
      </c>
      <c r="B2255" s="208" t="s">
        <v>5545</v>
      </c>
      <c r="C2255" s="203" t="s">
        <v>5546</v>
      </c>
      <c r="D2255" s="203" t="s">
        <v>5547</v>
      </c>
      <c r="E2255" s="204">
        <v>418</v>
      </c>
      <c r="F2255" s="205"/>
      <c r="G2255" s="206" t="s">
        <v>2879</v>
      </c>
      <c r="H2255" s="231" t="s">
        <v>5541</v>
      </c>
    </row>
    <row r="2256" spans="1:8" s="220" customFormat="1" ht="15" customHeight="1" thickBot="1">
      <c r="A2256" s="208">
        <v>54444</v>
      </c>
      <c r="B2256" s="208" t="s">
        <v>5548</v>
      </c>
      <c r="C2256" s="203" t="s">
        <v>5549</v>
      </c>
      <c r="D2256" s="203" t="s">
        <v>5550</v>
      </c>
      <c r="E2256" s="204">
        <v>418</v>
      </c>
      <c r="F2256" s="205"/>
      <c r="G2256" s="206" t="s">
        <v>2879</v>
      </c>
      <c r="H2256" s="231" t="s">
        <v>5541</v>
      </c>
    </row>
    <row r="2257" spans="1:8" s="220" customFormat="1" ht="15" customHeight="1" thickBot="1">
      <c r="A2257" s="208">
        <v>54447</v>
      </c>
      <c r="B2257" s="208" t="s">
        <v>5551</v>
      </c>
      <c r="C2257" s="203" t="s">
        <v>5552</v>
      </c>
      <c r="D2257" s="203" t="s">
        <v>5553</v>
      </c>
      <c r="E2257" s="204">
        <v>418</v>
      </c>
      <c r="F2257" s="205"/>
      <c r="G2257" s="206" t="s">
        <v>2879</v>
      </c>
      <c r="H2257" s="231" t="s">
        <v>5541</v>
      </c>
    </row>
    <row r="2258" spans="1:8" ht="15" customHeight="1" thickBot="1">
      <c r="A2258" s="201">
        <v>54299</v>
      </c>
      <c r="B2258" s="201" t="s">
        <v>5554</v>
      </c>
      <c r="C2258" s="265" t="s">
        <v>5555</v>
      </c>
      <c r="D2258" s="203" t="s">
        <v>5556</v>
      </c>
      <c r="E2258" s="204">
        <v>418</v>
      </c>
      <c r="F2258" s="205"/>
      <c r="G2258" s="206" t="s">
        <v>2879</v>
      </c>
      <c r="H2258" s="231" t="s">
        <v>5541</v>
      </c>
    </row>
    <row r="2259" spans="1:8" ht="15" customHeight="1" thickBot="1">
      <c r="A2259" s="201">
        <v>54300</v>
      </c>
      <c r="B2259" s="201" t="s">
        <v>5557</v>
      </c>
      <c r="C2259" s="265" t="s">
        <v>5558</v>
      </c>
      <c r="D2259" s="203" t="s">
        <v>5559</v>
      </c>
      <c r="E2259" s="204">
        <v>418</v>
      </c>
      <c r="F2259" s="205"/>
      <c r="G2259" s="206" t="s">
        <v>2879</v>
      </c>
      <c r="H2259" s="231" t="s">
        <v>5541</v>
      </c>
    </row>
    <row r="2260" spans="1:8" ht="15" customHeight="1" thickBot="1">
      <c r="A2260" s="201">
        <v>54301</v>
      </c>
      <c r="B2260" s="201" t="s">
        <v>5560</v>
      </c>
      <c r="C2260" s="265" t="s">
        <v>5561</v>
      </c>
      <c r="D2260" s="203" t="s">
        <v>5562</v>
      </c>
      <c r="E2260" s="204">
        <v>418</v>
      </c>
      <c r="F2260" s="205"/>
      <c r="G2260" s="206" t="s">
        <v>2879</v>
      </c>
      <c r="H2260" s="231" t="s">
        <v>5541</v>
      </c>
    </row>
    <row r="2261" spans="1:8" ht="15" customHeight="1" thickBot="1">
      <c r="A2261" s="201">
        <v>54304</v>
      </c>
      <c r="B2261" s="201" t="s">
        <v>5563</v>
      </c>
      <c r="C2261" s="265" t="s">
        <v>5564</v>
      </c>
      <c r="D2261" s="203" t="s">
        <v>5565</v>
      </c>
      <c r="E2261" s="204">
        <v>418</v>
      </c>
      <c r="F2261" s="205"/>
      <c r="G2261" s="206" t="s">
        <v>2879</v>
      </c>
      <c r="H2261" s="231" t="s">
        <v>5541</v>
      </c>
    </row>
    <row r="2262" spans="1:8" ht="15" customHeight="1" thickBot="1">
      <c r="A2262" s="201">
        <v>54308</v>
      </c>
      <c r="B2262" s="201" t="s">
        <v>5566</v>
      </c>
      <c r="C2262" s="265" t="s">
        <v>5567</v>
      </c>
      <c r="D2262" s="203" t="s">
        <v>5568</v>
      </c>
      <c r="E2262" s="204">
        <v>418</v>
      </c>
      <c r="F2262" s="205"/>
      <c r="G2262" s="206" t="s">
        <v>2879</v>
      </c>
      <c r="H2262" s="231" t="s">
        <v>5541</v>
      </c>
    </row>
    <row r="2263" spans="1:8" ht="15" customHeight="1" thickBot="1">
      <c r="A2263" s="201">
        <v>54333</v>
      </c>
      <c r="B2263" s="201" t="s">
        <v>5569</v>
      </c>
      <c r="C2263" s="257" t="s">
        <v>5570</v>
      </c>
      <c r="D2263" s="203" t="s">
        <v>5571</v>
      </c>
      <c r="E2263" s="204">
        <v>418</v>
      </c>
      <c r="F2263" s="205"/>
      <c r="G2263" s="206" t="s">
        <v>2879</v>
      </c>
      <c r="H2263" s="231" t="s">
        <v>5541</v>
      </c>
    </row>
    <row r="2264" spans="1:8" ht="15" customHeight="1" thickBot="1">
      <c r="A2264" s="201">
        <v>54334</v>
      </c>
      <c r="B2264" s="201" t="s">
        <v>5572</v>
      </c>
      <c r="C2264" s="257" t="s">
        <v>5573</v>
      </c>
      <c r="D2264" s="203" t="s">
        <v>5574</v>
      </c>
      <c r="E2264" s="204">
        <v>418</v>
      </c>
      <c r="F2264" s="205"/>
      <c r="G2264" s="206" t="s">
        <v>2879</v>
      </c>
      <c r="H2264" s="231" t="s">
        <v>5541</v>
      </c>
    </row>
    <row r="2265" spans="1:8" ht="15" customHeight="1" thickBot="1">
      <c r="A2265" s="201">
        <v>54337</v>
      </c>
      <c r="B2265" s="201" t="s">
        <v>5575</v>
      </c>
      <c r="C2265" s="257" t="s">
        <v>5576</v>
      </c>
      <c r="D2265" s="203" t="s">
        <v>5577</v>
      </c>
      <c r="E2265" s="204">
        <v>418</v>
      </c>
      <c r="F2265" s="205"/>
      <c r="G2265" s="206" t="s">
        <v>2879</v>
      </c>
      <c r="H2265" s="231" t="s">
        <v>5541</v>
      </c>
    </row>
    <row r="2266" spans="1:8" s="220" customFormat="1" ht="15" customHeight="1" thickBot="1">
      <c r="A2266" s="208">
        <v>54159</v>
      </c>
      <c r="B2266" s="208" t="s">
        <v>1052</v>
      </c>
      <c r="C2266" s="203" t="s">
        <v>5578</v>
      </c>
      <c r="D2266" s="203" t="s">
        <v>5579</v>
      </c>
      <c r="E2266" s="204">
        <v>170</v>
      </c>
      <c r="F2266" s="205" t="s">
        <v>2482</v>
      </c>
      <c r="G2266" s="206" t="s">
        <v>1074</v>
      </c>
      <c r="H2266" s="231" t="s">
        <v>5541</v>
      </c>
    </row>
    <row r="2267" spans="1:8" s="220" customFormat="1" ht="15" customHeight="1" thickBot="1">
      <c r="A2267" s="208">
        <v>54160</v>
      </c>
      <c r="B2267" s="208" t="s">
        <v>1052</v>
      </c>
      <c r="C2267" s="203" t="s">
        <v>5580</v>
      </c>
      <c r="D2267" s="203" t="s">
        <v>5581</v>
      </c>
      <c r="E2267" s="204">
        <v>170</v>
      </c>
      <c r="F2267" s="205"/>
      <c r="G2267" s="206" t="s">
        <v>1074</v>
      </c>
      <c r="H2267" s="231" t="s">
        <v>5541</v>
      </c>
    </row>
    <row r="2268" spans="1:8" s="220" customFormat="1" ht="15" customHeight="1" thickBot="1">
      <c r="A2268" s="208">
        <v>54161</v>
      </c>
      <c r="B2268" s="208" t="s">
        <v>1052</v>
      </c>
      <c r="C2268" s="203" t="s">
        <v>5582</v>
      </c>
      <c r="D2268" s="203" t="s">
        <v>5583</v>
      </c>
      <c r="E2268" s="204">
        <v>170</v>
      </c>
      <c r="F2268" s="205"/>
      <c r="G2268" s="206" t="s">
        <v>1074</v>
      </c>
      <c r="H2268" s="231" t="s">
        <v>5541</v>
      </c>
    </row>
    <row r="2269" spans="1:8" s="232" customFormat="1" ht="15" customHeight="1" thickBot="1">
      <c r="A2269" s="208">
        <v>54264</v>
      </c>
      <c r="B2269" s="219" t="s">
        <v>2835</v>
      </c>
      <c r="C2269" s="203" t="s">
        <v>2836</v>
      </c>
      <c r="D2269" s="219" t="s">
        <v>1139</v>
      </c>
      <c r="E2269" s="204">
        <v>190</v>
      </c>
      <c r="F2269" s="205" t="s">
        <v>2571</v>
      </c>
      <c r="G2269" s="206" t="s">
        <v>2394</v>
      </c>
      <c r="H2269" s="231" t="s">
        <v>5541</v>
      </c>
    </row>
    <row r="2270" spans="1:8" ht="15" customHeight="1" thickBot="1">
      <c r="A2270" s="208">
        <v>54123</v>
      </c>
      <c r="B2270" s="219" t="s">
        <v>5584</v>
      </c>
      <c r="C2270" s="203" t="s">
        <v>5585</v>
      </c>
      <c r="D2270" s="203" t="s">
        <v>5586</v>
      </c>
      <c r="E2270" s="204">
        <v>710</v>
      </c>
      <c r="F2270" s="205" t="s">
        <v>2482</v>
      </c>
      <c r="G2270" s="206" t="s">
        <v>2394</v>
      </c>
      <c r="H2270" s="231" t="s">
        <v>5541</v>
      </c>
    </row>
    <row r="2271" spans="1:8" ht="15" customHeight="1" thickBot="1">
      <c r="A2271" s="208">
        <v>54124</v>
      </c>
      <c r="B2271" s="219" t="s">
        <v>5587</v>
      </c>
      <c r="C2271" s="203" t="s">
        <v>5588</v>
      </c>
      <c r="D2271" s="203" t="s">
        <v>5589</v>
      </c>
      <c r="E2271" s="204">
        <v>710</v>
      </c>
      <c r="F2271" s="205"/>
      <c r="G2271" s="206" t="s">
        <v>2394</v>
      </c>
      <c r="H2271" s="231" t="s">
        <v>5541</v>
      </c>
    </row>
    <row r="2272" spans="1:8" ht="15" customHeight="1" thickBot="1">
      <c r="A2272" s="201">
        <v>54343</v>
      </c>
      <c r="B2272" s="201" t="s">
        <v>5590</v>
      </c>
      <c r="C2272" s="265" t="s">
        <v>5591</v>
      </c>
      <c r="D2272" s="203" t="s">
        <v>5592</v>
      </c>
      <c r="E2272" s="204">
        <v>710</v>
      </c>
      <c r="F2272" s="205"/>
      <c r="G2272" s="206" t="s">
        <v>2394</v>
      </c>
      <c r="H2272" s="231" t="s">
        <v>5541</v>
      </c>
    </row>
    <row r="2273" spans="1:8" s="220" customFormat="1" ht="15" customHeight="1" thickBot="1">
      <c r="A2273" s="208">
        <v>54227</v>
      </c>
      <c r="B2273" s="208" t="s">
        <v>1052</v>
      </c>
      <c r="C2273" s="203" t="s">
        <v>5593</v>
      </c>
      <c r="D2273" s="203" t="s">
        <v>5594</v>
      </c>
      <c r="E2273" s="204">
        <v>660</v>
      </c>
      <c r="F2273" s="205" t="s">
        <v>2482</v>
      </c>
      <c r="G2273" s="206" t="s">
        <v>1074</v>
      </c>
      <c r="H2273" s="231" t="s">
        <v>5595</v>
      </c>
    </row>
    <row r="2274" spans="1:8" s="220" customFormat="1" ht="15" customHeight="1" thickBot="1">
      <c r="A2274" s="208">
        <v>54228</v>
      </c>
      <c r="B2274" s="208" t="s">
        <v>1052</v>
      </c>
      <c r="C2274" s="203" t="s">
        <v>5596</v>
      </c>
      <c r="D2274" s="203" t="s">
        <v>5597</v>
      </c>
      <c r="E2274" s="204">
        <v>660</v>
      </c>
      <c r="F2274" s="205"/>
      <c r="G2274" s="206" t="s">
        <v>1074</v>
      </c>
      <c r="H2274" s="231" t="s">
        <v>5595</v>
      </c>
    </row>
    <row r="2275" spans="1:8" s="220" customFormat="1" ht="15" customHeight="1" thickBot="1">
      <c r="A2275" s="208">
        <v>54229</v>
      </c>
      <c r="B2275" s="208" t="s">
        <v>1052</v>
      </c>
      <c r="C2275" s="203" t="s">
        <v>5598</v>
      </c>
      <c r="D2275" s="203" t="s">
        <v>5599</v>
      </c>
      <c r="E2275" s="204">
        <v>660</v>
      </c>
      <c r="F2275" s="205"/>
      <c r="G2275" s="206" t="s">
        <v>1074</v>
      </c>
      <c r="H2275" s="231" t="s">
        <v>5595</v>
      </c>
    </row>
    <row r="2276" spans="1:8" s="220" customFormat="1" ht="15" customHeight="1" thickBot="1">
      <c r="A2276" s="208">
        <v>54230</v>
      </c>
      <c r="B2276" s="208" t="s">
        <v>1052</v>
      </c>
      <c r="C2276" s="203" t="s">
        <v>5600</v>
      </c>
      <c r="D2276" s="203" t="s">
        <v>5601</v>
      </c>
      <c r="E2276" s="204">
        <v>660</v>
      </c>
      <c r="F2276" s="205"/>
      <c r="G2276" s="206" t="s">
        <v>1074</v>
      </c>
      <c r="H2276" s="231" t="s">
        <v>5595</v>
      </c>
    </row>
    <row r="2277" spans="1:8" ht="15" customHeight="1" thickBot="1">
      <c r="A2277" s="201">
        <v>54310</v>
      </c>
      <c r="B2277" s="208" t="s">
        <v>1052</v>
      </c>
      <c r="C2277" s="203" t="s">
        <v>5602</v>
      </c>
      <c r="D2277" s="203" t="s">
        <v>5603</v>
      </c>
      <c r="E2277" s="204">
        <v>190</v>
      </c>
      <c r="F2277" s="205"/>
      <c r="G2277" s="206" t="s">
        <v>1074</v>
      </c>
      <c r="H2277" s="231" t="s">
        <v>5595</v>
      </c>
    </row>
    <row r="2278" spans="1:8" ht="15" customHeight="1" thickBot="1">
      <c r="A2278" s="201">
        <v>54311</v>
      </c>
      <c r="B2278" s="208" t="s">
        <v>1052</v>
      </c>
      <c r="C2278" s="203" t="s">
        <v>5604</v>
      </c>
      <c r="D2278" s="203" t="s">
        <v>5605</v>
      </c>
      <c r="E2278" s="204">
        <v>190</v>
      </c>
      <c r="F2278" s="205"/>
      <c r="G2278" s="206" t="s">
        <v>1074</v>
      </c>
      <c r="H2278" s="231" t="s">
        <v>5595</v>
      </c>
    </row>
    <row r="2279" spans="1:8" ht="15" customHeight="1" thickBot="1">
      <c r="A2279" s="201">
        <v>54312</v>
      </c>
      <c r="B2279" s="208" t="s">
        <v>1052</v>
      </c>
      <c r="C2279" s="203" t="s">
        <v>5606</v>
      </c>
      <c r="D2279" s="203" t="s">
        <v>5607</v>
      </c>
      <c r="E2279" s="204">
        <v>190</v>
      </c>
      <c r="F2279" s="205"/>
      <c r="G2279" s="206" t="s">
        <v>1074</v>
      </c>
      <c r="H2279" s="231" t="s">
        <v>5595</v>
      </c>
    </row>
    <row r="2280" spans="1:8" ht="15" customHeight="1" thickBot="1">
      <c r="A2280" s="201">
        <v>54313</v>
      </c>
      <c r="B2280" s="208" t="s">
        <v>1052</v>
      </c>
      <c r="C2280" s="203" t="s">
        <v>5608</v>
      </c>
      <c r="D2280" s="203" t="s">
        <v>5609</v>
      </c>
      <c r="E2280" s="204">
        <v>190</v>
      </c>
      <c r="F2280" s="205"/>
      <c r="G2280" s="206" t="s">
        <v>1074</v>
      </c>
      <c r="H2280" s="231" t="s">
        <v>5595</v>
      </c>
    </row>
    <row r="2281" spans="1:8" ht="15" customHeight="1" thickBot="1">
      <c r="A2281" s="201">
        <v>54314</v>
      </c>
      <c r="B2281" s="208" t="s">
        <v>1052</v>
      </c>
      <c r="C2281" s="203" t="s">
        <v>5610</v>
      </c>
      <c r="D2281" s="203" t="s">
        <v>5611</v>
      </c>
      <c r="E2281" s="204">
        <v>190</v>
      </c>
      <c r="F2281" s="205"/>
      <c r="G2281" s="206" t="s">
        <v>1074</v>
      </c>
      <c r="H2281" s="231" t="s">
        <v>5595</v>
      </c>
    </row>
    <row r="2282" spans="1:8" ht="15" customHeight="1" thickBot="1">
      <c r="A2282" s="201">
        <v>54315</v>
      </c>
      <c r="B2282" s="208" t="s">
        <v>1052</v>
      </c>
      <c r="C2282" s="203" t="s">
        <v>5612</v>
      </c>
      <c r="D2282" s="203" t="s">
        <v>5613</v>
      </c>
      <c r="E2282" s="204">
        <v>190</v>
      </c>
      <c r="F2282" s="205"/>
      <c r="G2282" s="206" t="s">
        <v>1074</v>
      </c>
      <c r="H2282" s="231" t="s">
        <v>5595</v>
      </c>
    </row>
    <row r="2283" spans="1:8" ht="15" customHeight="1" thickBot="1">
      <c r="A2283" s="201">
        <v>54316</v>
      </c>
      <c r="B2283" s="208" t="s">
        <v>1052</v>
      </c>
      <c r="C2283" s="203" t="s">
        <v>5614</v>
      </c>
      <c r="D2283" s="203" t="s">
        <v>5615</v>
      </c>
      <c r="E2283" s="204">
        <v>190</v>
      </c>
      <c r="F2283" s="205"/>
      <c r="G2283" s="206" t="s">
        <v>1074</v>
      </c>
      <c r="H2283" s="231" t="s">
        <v>5595</v>
      </c>
    </row>
    <row r="2284" spans="1:8" ht="15" customHeight="1" thickBot="1">
      <c r="A2284" s="201">
        <v>54317</v>
      </c>
      <c r="B2284" s="208" t="s">
        <v>1052</v>
      </c>
      <c r="C2284" s="203" t="s">
        <v>5616</v>
      </c>
      <c r="D2284" s="203" t="s">
        <v>5617</v>
      </c>
      <c r="E2284" s="204">
        <v>190</v>
      </c>
      <c r="F2284" s="205"/>
      <c r="G2284" s="206" t="s">
        <v>1074</v>
      </c>
      <c r="H2284" s="231" t="s">
        <v>5595</v>
      </c>
    </row>
    <row r="2285" spans="1:8" ht="15" customHeight="1" thickBot="1">
      <c r="A2285" s="201">
        <v>54318</v>
      </c>
      <c r="B2285" s="208" t="s">
        <v>1052</v>
      </c>
      <c r="C2285" s="203" t="s">
        <v>5618</v>
      </c>
      <c r="D2285" s="203" t="s">
        <v>5619</v>
      </c>
      <c r="E2285" s="204">
        <v>190</v>
      </c>
      <c r="F2285" s="205"/>
      <c r="G2285" s="206" t="s">
        <v>1074</v>
      </c>
      <c r="H2285" s="231" t="s">
        <v>5595</v>
      </c>
    </row>
    <row r="2286" spans="1:8" ht="15" customHeight="1" thickBot="1">
      <c r="A2286" s="201">
        <v>54319</v>
      </c>
      <c r="B2286" s="208" t="s">
        <v>1052</v>
      </c>
      <c r="C2286" s="203" t="s">
        <v>5620</v>
      </c>
      <c r="D2286" s="203" t="s">
        <v>5621</v>
      </c>
      <c r="E2286" s="204">
        <v>190</v>
      </c>
      <c r="F2286" s="205"/>
      <c r="G2286" s="206" t="s">
        <v>1074</v>
      </c>
      <c r="H2286" s="231" t="s">
        <v>5595</v>
      </c>
    </row>
    <row r="2287" spans="1:8" ht="15" customHeight="1" thickBot="1">
      <c r="A2287" s="201">
        <v>54320</v>
      </c>
      <c r="B2287" s="208" t="s">
        <v>1052</v>
      </c>
      <c r="C2287" s="203" t="s">
        <v>5622</v>
      </c>
      <c r="D2287" s="203" t="s">
        <v>5623</v>
      </c>
      <c r="E2287" s="204">
        <v>190</v>
      </c>
      <c r="F2287" s="205"/>
      <c r="G2287" s="206" t="s">
        <v>1074</v>
      </c>
      <c r="H2287" s="231" t="s">
        <v>5595</v>
      </c>
    </row>
    <row r="2288" spans="1:8" ht="15" customHeight="1" thickBot="1">
      <c r="A2288" s="201">
        <v>54321</v>
      </c>
      <c r="B2288" s="208" t="s">
        <v>1052</v>
      </c>
      <c r="C2288" s="203" t="s">
        <v>5624</v>
      </c>
      <c r="D2288" s="203" t="s">
        <v>5625</v>
      </c>
      <c r="E2288" s="204">
        <v>190</v>
      </c>
      <c r="F2288" s="205"/>
      <c r="G2288" s="206" t="s">
        <v>1074</v>
      </c>
      <c r="H2288" s="231" t="s">
        <v>5595</v>
      </c>
    </row>
    <row r="2289" spans="1:8" ht="15" customHeight="1">
      <c r="A2289" s="201">
        <v>54225</v>
      </c>
      <c r="B2289" s="208" t="s">
        <v>1052</v>
      </c>
      <c r="C2289" s="221" t="s">
        <v>5626</v>
      </c>
      <c r="D2289" s="243" t="s">
        <v>5627</v>
      </c>
      <c r="E2289" s="244">
        <v>350</v>
      </c>
      <c r="F2289" s="205"/>
      <c r="G2289" s="206" t="s">
        <v>1074</v>
      </c>
      <c r="H2289" s="231" t="s">
        <v>5595</v>
      </c>
    </row>
    <row r="2290" spans="1:8" ht="15" customHeight="1" thickBot="1">
      <c r="A2290" s="194"/>
      <c r="B2290" s="194"/>
      <c r="C2290" s="195"/>
      <c r="D2290" s="196"/>
      <c r="E2290" s="335"/>
      <c r="F2290" s="199"/>
      <c r="G2290" s="336"/>
      <c r="H2290" s="194" t="s">
        <v>1070</v>
      </c>
    </row>
    <row r="2291" spans="1:8" ht="15" customHeight="1" thickBot="1">
      <c r="A2291" s="275">
        <v>59741</v>
      </c>
      <c r="B2291" s="344" t="s">
        <v>5628</v>
      </c>
      <c r="C2291" s="252" t="s">
        <v>5629</v>
      </c>
      <c r="D2291" s="203" t="s">
        <v>5630</v>
      </c>
      <c r="E2291" s="204">
        <v>900</v>
      </c>
      <c r="F2291" s="205"/>
      <c r="G2291" s="240" t="s">
        <v>5631</v>
      </c>
      <c r="H2291" s="231" t="s">
        <v>5632</v>
      </c>
    </row>
    <row r="2292" spans="1:8" s="220" customFormat="1" ht="15" customHeight="1" thickBot="1">
      <c r="A2292" s="239">
        <v>59742</v>
      </c>
      <c r="B2292" s="344" t="s">
        <v>5633</v>
      </c>
      <c r="C2292" s="221" t="s">
        <v>5634</v>
      </c>
      <c r="D2292" s="203" t="s">
        <v>5635</v>
      </c>
      <c r="E2292" s="204">
        <v>900</v>
      </c>
      <c r="F2292" s="205"/>
      <c r="G2292" s="240" t="s">
        <v>5631</v>
      </c>
      <c r="H2292" s="231" t="s">
        <v>5632</v>
      </c>
    </row>
    <row r="2293" spans="1:8" s="220" customFormat="1" ht="15" customHeight="1" thickBot="1">
      <c r="A2293" s="239">
        <v>59743</v>
      </c>
      <c r="B2293" s="344" t="s">
        <v>5636</v>
      </c>
      <c r="C2293" s="221" t="s">
        <v>5637</v>
      </c>
      <c r="D2293" s="203" t="s">
        <v>5638</v>
      </c>
      <c r="E2293" s="204">
        <v>900</v>
      </c>
      <c r="F2293" s="205"/>
      <c r="G2293" s="240" t="s">
        <v>5631</v>
      </c>
      <c r="H2293" s="231" t="s">
        <v>5632</v>
      </c>
    </row>
    <row r="2294" spans="1:8" s="220" customFormat="1" ht="15" customHeight="1" thickBot="1">
      <c r="A2294" s="239">
        <v>59744</v>
      </c>
      <c r="B2294" s="344" t="s">
        <v>5639</v>
      </c>
      <c r="C2294" s="221" t="s">
        <v>5640</v>
      </c>
      <c r="D2294" s="203" t="s">
        <v>5641</v>
      </c>
      <c r="E2294" s="204">
        <v>900</v>
      </c>
      <c r="F2294" s="205"/>
      <c r="G2294" s="240" t="s">
        <v>5631</v>
      </c>
      <c r="H2294" s="231" t="s">
        <v>5632</v>
      </c>
    </row>
    <row r="2295" spans="1:8" s="220" customFormat="1" ht="15" customHeight="1" thickBot="1">
      <c r="A2295" s="239">
        <v>59745</v>
      </c>
      <c r="B2295" s="344" t="s">
        <v>5642</v>
      </c>
      <c r="C2295" s="339" t="s">
        <v>5643</v>
      </c>
      <c r="D2295" s="203" t="s">
        <v>5644</v>
      </c>
      <c r="E2295" s="204">
        <v>900</v>
      </c>
      <c r="F2295" s="205"/>
      <c r="G2295" s="240" t="s">
        <v>5631</v>
      </c>
      <c r="H2295" s="231" t="s">
        <v>5632</v>
      </c>
    </row>
    <row r="2296" spans="1:8" s="220" customFormat="1" ht="15" customHeight="1" thickBot="1">
      <c r="A2296" s="231">
        <v>59240</v>
      </c>
      <c r="B2296" s="344">
        <v>29000</v>
      </c>
      <c r="C2296" s="221" t="s">
        <v>5645</v>
      </c>
      <c r="D2296" s="203" t="s">
        <v>5645</v>
      </c>
      <c r="E2296" s="204">
        <v>950</v>
      </c>
      <c r="F2296" s="205"/>
      <c r="G2296" s="240" t="s">
        <v>5646</v>
      </c>
      <c r="H2296" s="231" t="s">
        <v>5632</v>
      </c>
    </row>
    <row r="2297" spans="1:8" s="220" customFormat="1" ht="15" customHeight="1" thickBot="1">
      <c r="A2297" s="231">
        <v>59237</v>
      </c>
      <c r="B2297" s="344">
        <v>29000</v>
      </c>
      <c r="C2297" s="221" t="s">
        <v>5647</v>
      </c>
      <c r="D2297" s="203" t="s">
        <v>5648</v>
      </c>
      <c r="E2297" s="204">
        <v>950</v>
      </c>
      <c r="F2297" s="205"/>
      <c r="G2297" s="240" t="s">
        <v>5646</v>
      </c>
      <c r="H2297" s="231" t="s">
        <v>5632</v>
      </c>
    </row>
    <row r="2298" spans="1:8" s="220" customFormat="1" ht="15" customHeight="1" thickBot="1">
      <c r="A2298" s="239">
        <v>59227</v>
      </c>
      <c r="B2298" s="344">
        <v>29000</v>
      </c>
      <c r="C2298" s="339" t="s">
        <v>5649</v>
      </c>
      <c r="D2298" s="214" t="s">
        <v>5650</v>
      </c>
      <c r="E2298" s="204">
        <v>950</v>
      </c>
      <c r="F2298" s="205"/>
      <c r="G2298" s="240" t="s">
        <v>5646</v>
      </c>
      <c r="H2298" s="231" t="s">
        <v>5632</v>
      </c>
    </row>
    <row r="2299" spans="1:8" s="220" customFormat="1" ht="15" customHeight="1" thickBot="1">
      <c r="A2299" s="231">
        <v>59229</v>
      </c>
      <c r="B2299" s="344">
        <v>29000</v>
      </c>
      <c r="C2299" s="221" t="s">
        <v>5651</v>
      </c>
      <c r="D2299" s="203" t="s">
        <v>5652</v>
      </c>
      <c r="E2299" s="204">
        <v>950</v>
      </c>
      <c r="F2299" s="205"/>
      <c r="G2299" s="240" t="s">
        <v>5646</v>
      </c>
      <c r="H2299" s="231" t="s">
        <v>5632</v>
      </c>
    </row>
    <row r="2300" spans="1:8" s="220" customFormat="1" ht="15" customHeight="1" thickBot="1">
      <c r="A2300" s="231">
        <v>59243</v>
      </c>
      <c r="B2300" s="344">
        <v>29000</v>
      </c>
      <c r="C2300" s="221" t="s">
        <v>5653</v>
      </c>
      <c r="D2300" s="203" t="s">
        <v>5653</v>
      </c>
      <c r="E2300" s="204">
        <v>950</v>
      </c>
      <c r="F2300" s="205"/>
      <c r="G2300" s="240" t="s">
        <v>5646</v>
      </c>
      <c r="H2300" s="231" t="s">
        <v>5632</v>
      </c>
    </row>
    <row r="2301" spans="1:8" s="220" customFormat="1" ht="15" customHeight="1" thickBot="1">
      <c r="A2301" s="239">
        <v>59228</v>
      </c>
      <c r="B2301" s="344">
        <v>29000</v>
      </c>
      <c r="C2301" s="339" t="s">
        <v>5654</v>
      </c>
      <c r="D2301" s="214" t="s">
        <v>5655</v>
      </c>
      <c r="E2301" s="204">
        <v>950</v>
      </c>
      <c r="F2301" s="205"/>
      <c r="G2301" s="240" t="s">
        <v>5646</v>
      </c>
      <c r="H2301" s="231" t="s">
        <v>5632</v>
      </c>
    </row>
    <row r="2302" spans="1:8" s="220" customFormat="1" ht="15" customHeight="1" thickBot="1">
      <c r="A2302" s="201">
        <v>59248</v>
      </c>
      <c r="B2302" s="344">
        <v>29000</v>
      </c>
      <c r="C2302" s="248" t="s">
        <v>5656</v>
      </c>
      <c r="D2302" s="203" t="s">
        <v>5657</v>
      </c>
      <c r="E2302" s="204">
        <v>950</v>
      </c>
      <c r="F2302" s="205"/>
      <c r="G2302" s="240" t="s">
        <v>5646</v>
      </c>
      <c r="H2302" s="231" t="s">
        <v>5632</v>
      </c>
    </row>
    <row r="2303" spans="1:8" s="220" customFormat="1" ht="15" customHeight="1" thickBot="1">
      <c r="A2303" s="231">
        <v>59247</v>
      </c>
      <c r="B2303" s="344">
        <v>29000</v>
      </c>
      <c r="C2303" s="221" t="s">
        <v>5658</v>
      </c>
      <c r="D2303" s="203" t="s">
        <v>5658</v>
      </c>
      <c r="E2303" s="204">
        <v>950</v>
      </c>
      <c r="F2303" s="205"/>
      <c r="G2303" s="240" t="s">
        <v>5646</v>
      </c>
      <c r="H2303" s="231" t="s">
        <v>5632</v>
      </c>
    </row>
    <row r="2304" spans="1:8" s="220" customFormat="1" ht="15" customHeight="1" thickBot="1">
      <c r="A2304" s="231">
        <v>59235</v>
      </c>
      <c r="B2304" s="344">
        <v>29000</v>
      </c>
      <c r="C2304" s="221" t="s">
        <v>5659</v>
      </c>
      <c r="D2304" s="203" t="s">
        <v>5659</v>
      </c>
      <c r="E2304" s="204">
        <v>950</v>
      </c>
      <c r="F2304" s="205"/>
      <c r="G2304" s="240" t="s">
        <v>5646</v>
      </c>
      <c r="H2304" s="231" t="s">
        <v>5632</v>
      </c>
    </row>
    <row r="2305" spans="1:8" s="220" customFormat="1" ht="15" customHeight="1" thickBot="1">
      <c r="A2305" s="231">
        <v>59236</v>
      </c>
      <c r="B2305" s="344">
        <v>29000</v>
      </c>
      <c r="C2305" s="221" t="s">
        <v>5660</v>
      </c>
      <c r="D2305" s="203" t="s">
        <v>5660</v>
      </c>
      <c r="E2305" s="204">
        <v>950</v>
      </c>
      <c r="F2305" s="205"/>
      <c r="G2305" s="240" t="s">
        <v>5646</v>
      </c>
      <c r="H2305" s="231" t="s">
        <v>5632</v>
      </c>
    </row>
    <row r="2306" spans="1:8" s="220" customFormat="1" ht="15" customHeight="1" thickBot="1">
      <c r="A2306" s="231">
        <v>59234</v>
      </c>
      <c r="B2306" s="344">
        <v>29000</v>
      </c>
      <c r="C2306" s="221" t="s">
        <v>5661</v>
      </c>
      <c r="D2306" s="203" t="s">
        <v>5661</v>
      </c>
      <c r="E2306" s="204">
        <v>950</v>
      </c>
      <c r="F2306" s="205"/>
      <c r="G2306" s="240" t="s">
        <v>5646</v>
      </c>
      <c r="H2306" s="231" t="s">
        <v>5632</v>
      </c>
    </row>
    <row r="2307" spans="1:8" s="220" customFormat="1" ht="15" customHeight="1" thickBot="1">
      <c r="A2307" s="231">
        <v>59245</v>
      </c>
      <c r="B2307" s="344">
        <v>29000</v>
      </c>
      <c r="C2307" s="221" t="s">
        <v>5662</v>
      </c>
      <c r="D2307" s="203" t="s">
        <v>5662</v>
      </c>
      <c r="E2307" s="204">
        <v>950</v>
      </c>
      <c r="F2307" s="205"/>
      <c r="G2307" s="240" t="s">
        <v>5646</v>
      </c>
      <c r="H2307" s="231" t="s">
        <v>5632</v>
      </c>
    </row>
    <row r="2308" spans="1:8" s="220" customFormat="1" ht="15" customHeight="1" thickBot="1">
      <c r="A2308" s="231">
        <v>59238</v>
      </c>
      <c r="B2308" s="344">
        <v>29000</v>
      </c>
      <c r="C2308" s="221" t="s">
        <v>5663</v>
      </c>
      <c r="D2308" s="203" t="s">
        <v>5664</v>
      </c>
      <c r="E2308" s="204">
        <v>950</v>
      </c>
      <c r="F2308" s="205"/>
      <c r="G2308" s="240" t="s">
        <v>5646</v>
      </c>
      <c r="H2308" s="231" t="s">
        <v>5632</v>
      </c>
    </row>
    <row r="2309" spans="1:8" s="220" customFormat="1" ht="15" customHeight="1" thickBot="1">
      <c r="A2309" s="231">
        <v>59246</v>
      </c>
      <c r="B2309" s="344">
        <v>29000</v>
      </c>
      <c r="C2309" s="221" t="s">
        <v>5665</v>
      </c>
      <c r="D2309" s="203" t="s">
        <v>5665</v>
      </c>
      <c r="E2309" s="204">
        <v>950</v>
      </c>
      <c r="F2309" s="205"/>
      <c r="G2309" s="240" t="s">
        <v>5646</v>
      </c>
      <c r="H2309" s="231" t="s">
        <v>5632</v>
      </c>
    </row>
    <row r="2310" spans="1:8" s="220" customFormat="1" ht="15" customHeight="1" thickBot="1">
      <c r="A2310" s="231">
        <v>59239</v>
      </c>
      <c r="B2310" s="344">
        <v>29000</v>
      </c>
      <c r="C2310" s="221" t="s">
        <v>5666</v>
      </c>
      <c r="D2310" s="203" t="s">
        <v>5667</v>
      </c>
      <c r="E2310" s="204">
        <v>950</v>
      </c>
      <c r="F2310" s="205"/>
      <c r="G2310" s="240" t="s">
        <v>5646</v>
      </c>
      <c r="H2310" s="231" t="s">
        <v>5632</v>
      </c>
    </row>
    <row r="2311" spans="1:8" s="220" customFormat="1" ht="15" customHeight="1" thickBot="1">
      <c r="A2311" s="231">
        <v>59241</v>
      </c>
      <c r="B2311" s="344">
        <v>29000</v>
      </c>
      <c r="C2311" s="221" t="s">
        <v>5668</v>
      </c>
      <c r="D2311" s="203" t="s">
        <v>5668</v>
      </c>
      <c r="E2311" s="204">
        <v>950</v>
      </c>
      <c r="F2311" s="205"/>
      <c r="G2311" s="240" t="s">
        <v>5646</v>
      </c>
      <c r="H2311" s="231" t="s">
        <v>5632</v>
      </c>
    </row>
    <row r="2312" spans="1:8" s="220" customFormat="1" ht="15" customHeight="1" thickBot="1">
      <c r="A2312" s="231">
        <v>59242</v>
      </c>
      <c r="B2312" s="344">
        <v>29000</v>
      </c>
      <c r="C2312" s="221" t="s">
        <v>5669</v>
      </c>
      <c r="D2312" s="203" t="s">
        <v>5669</v>
      </c>
      <c r="E2312" s="204">
        <v>950</v>
      </c>
      <c r="F2312" s="205"/>
      <c r="G2312" s="240" t="s">
        <v>5646</v>
      </c>
      <c r="H2312" s="231" t="s">
        <v>5632</v>
      </c>
    </row>
    <row r="2313" spans="1:8" s="220" customFormat="1" ht="15" customHeight="1" thickBot="1">
      <c r="A2313" s="231">
        <v>59244</v>
      </c>
      <c r="B2313" s="344">
        <v>29000</v>
      </c>
      <c r="C2313" s="221" t="s">
        <v>5670</v>
      </c>
      <c r="D2313" s="203" t="s">
        <v>5670</v>
      </c>
      <c r="E2313" s="204">
        <v>950</v>
      </c>
      <c r="F2313" s="205"/>
      <c r="G2313" s="240" t="s">
        <v>5646</v>
      </c>
      <c r="H2313" s="231" t="s">
        <v>5632</v>
      </c>
    </row>
    <row r="2314" spans="1:8" s="220" customFormat="1" ht="15" customHeight="1" thickBot="1">
      <c r="A2314" s="239" t="s">
        <v>5671</v>
      </c>
      <c r="B2314" s="344">
        <v>29000</v>
      </c>
      <c r="C2314" s="221" t="s">
        <v>5672</v>
      </c>
      <c r="D2314" s="203" t="s">
        <v>5672</v>
      </c>
      <c r="E2314" s="204">
        <v>950</v>
      </c>
      <c r="F2314" s="205"/>
      <c r="G2314" s="240" t="s">
        <v>5646</v>
      </c>
      <c r="H2314" s="231" t="s">
        <v>5632</v>
      </c>
    </row>
    <row r="2315" spans="1:8" s="220" customFormat="1" ht="15" customHeight="1" thickBot="1">
      <c r="A2315" s="345">
        <v>59760</v>
      </c>
      <c r="B2315" s="208" t="s">
        <v>1052</v>
      </c>
      <c r="C2315" s="339" t="s">
        <v>5673</v>
      </c>
      <c r="D2315" s="214" t="s">
        <v>5673</v>
      </c>
      <c r="E2315" s="238">
        <v>980</v>
      </c>
      <c r="F2315" s="205"/>
      <c r="G2315" s="240" t="s">
        <v>5631</v>
      </c>
      <c r="H2315" s="231" t="s">
        <v>5674</v>
      </c>
    </row>
    <row r="2316" spans="1:8" s="220" customFormat="1" ht="15" customHeight="1" thickBot="1">
      <c r="A2316" s="345">
        <v>59761</v>
      </c>
      <c r="B2316" s="208" t="s">
        <v>1052</v>
      </c>
      <c r="C2316" s="339" t="s">
        <v>5675</v>
      </c>
      <c r="D2316" s="214" t="s">
        <v>5675</v>
      </c>
      <c r="E2316" s="238">
        <v>980</v>
      </c>
      <c r="F2316" s="205"/>
      <c r="G2316" s="240" t="s">
        <v>5631</v>
      </c>
      <c r="H2316" s="231" t="s">
        <v>5674</v>
      </c>
    </row>
    <row r="2317" spans="1:8" s="220" customFormat="1" ht="15" customHeight="1" thickBot="1">
      <c r="A2317" s="345">
        <v>59762</v>
      </c>
      <c r="B2317" s="208" t="s">
        <v>1052</v>
      </c>
      <c r="C2317" s="339" t="s">
        <v>5676</v>
      </c>
      <c r="D2317" s="214" t="s">
        <v>5676</v>
      </c>
      <c r="E2317" s="238">
        <v>980</v>
      </c>
      <c r="F2317" s="205"/>
      <c r="G2317" s="240" t="s">
        <v>5631</v>
      </c>
      <c r="H2317" s="231" t="s">
        <v>5674</v>
      </c>
    </row>
    <row r="2318" spans="1:8" s="220" customFormat="1" ht="15" customHeight="1" thickBot="1">
      <c r="A2318" s="345">
        <v>59763</v>
      </c>
      <c r="B2318" s="208" t="s">
        <v>1052</v>
      </c>
      <c r="C2318" s="339" t="s">
        <v>5677</v>
      </c>
      <c r="D2318" s="214" t="s">
        <v>5677</v>
      </c>
      <c r="E2318" s="238">
        <v>980</v>
      </c>
      <c r="F2318" s="205"/>
      <c r="G2318" s="240" t="s">
        <v>5631</v>
      </c>
      <c r="H2318" s="231" t="s">
        <v>5674</v>
      </c>
    </row>
    <row r="2319" spans="1:8" ht="15" customHeight="1" thickBot="1">
      <c r="A2319" s="201">
        <v>59370</v>
      </c>
      <c r="B2319" s="344" t="s">
        <v>5678</v>
      </c>
      <c r="C2319" s="339" t="s">
        <v>5679</v>
      </c>
      <c r="D2319" s="214" t="s">
        <v>5679</v>
      </c>
      <c r="E2319" s="204">
        <v>980</v>
      </c>
      <c r="F2319" s="205"/>
      <c r="G2319" s="240" t="s">
        <v>1969</v>
      </c>
      <c r="H2319" s="231" t="s">
        <v>5674</v>
      </c>
    </row>
    <row r="2320" spans="1:8" ht="15" customHeight="1" thickBot="1">
      <c r="A2320" s="201">
        <v>59371</v>
      </c>
      <c r="B2320" s="344" t="s">
        <v>5678</v>
      </c>
      <c r="C2320" s="221" t="s">
        <v>5680</v>
      </c>
      <c r="D2320" s="203" t="s">
        <v>5680</v>
      </c>
      <c r="E2320" s="204">
        <v>980</v>
      </c>
      <c r="F2320" s="205"/>
      <c r="G2320" s="240" t="s">
        <v>1969</v>
      </c>
      <c r="H2320" s="231" t="s">
        <v>5674</v>
      </c>
    </row>
    <row r="2321" spans="1:8" ht="15" customHeight="1" thickBot="1">
      <c r="A2321" s="201">
        <v>59372</v>
      </c>
      <c r="B2321" s="344" t="s">
        <v>5678</v>
      </c>
      <c r="C2321" s="221" t="s">
        <v>5681</v>
      </c>
      <c r="D2321" s="203" t="s">
        <v>5681</v>
      </c>
      <c r="E2321" s="204">
        <v>980</v>
      </c>
      <c r="F2321" s="205"/>
      <c r="G2321" s="240" t="s">
        <v>1969</v>
      </c>
      <c r="H2321" s="231" t="s">
        <v>5674</v>
      </c>
    </row>
    <row r="2322" spans="1:8" ht="15" customHeight="1" thickBot="1">
      <c r="A2322" s="201">
        <v>59373</v>
      </c>
      <c r="B2322" s="344" t="s">
        <v>5678</v>
      </c>
      <c r="C2322" s="221" t="s">
        <v>5682</v>
      </c>
      <c r="D2322" s="203" t="s">
        <v>5682</v>
      </c>
      <c r="E2322" s="204">
        <v>980</v>
      </c>
      <c r="F2322" s="205"/>
      <c r="G2322" s="240" t="s">
        <v>1969</v>
      </c>
      <c r="H2322" s="231" t="s">
        <v>5674</v>
      </c>
    </row>
    <row r="2323" spans="1:8" ht="15" customHeight="1" thickBot="1">
      <c r="A2323" s="201">
        <v>59374</v>
      </c>
      <c r="B2323" s="344" t="s">
        <v>5678</v>
      </c>
      <c r="C2323" s="221" t="s">
        <v>5683</v>
      </c>
      <c r="D2323" s="203" t="s">
        <v>5683</v>
      </c>
      <c r="E2323" s="204">
        <v>980</v>
      </c>
      <c r="F2323" s="205"/>
      <c r="G2323" s="240" t="s">
        <v>1969</v>
      </c>
      <c r="H2323" s="231" t="s">
        <v>5674</v>
      </c>
    </row>
    <row r="2324" spans="1:8" ht="15" customHeight="1" thickBot="1">
      <c r="A2324" s="201">
        <v>59375</v>
      </c>
      <c r="B2324" s="344" t="s">
        <v>5678</v>
      </c>
      <c r="C2324" s="221" t="s">
        <v>5684</v>
      </c>
      <c r="D2324" s="203" t="s">
        <v>5684</v>
      </c>
      <c r="E2324" s="204">
        <v>980</v>
      </c>
      <c r="F2324" s="205"/>
      <c r="G2324" s="240" t="s">
        <v>1969</v>
      </c>
      <c r="H2324" s="231" t="s">
        <v>5674</v>
      </c>
    </row>
    <row r="2325" spans="1:8" ht="15" customHeight="1" thickBot="1">
      <c r="A2325" s="201">
        <v>59376</v>
      </c>
      <c r="B2325" s="344" t="s">
        <v>5678</v>
      </c>
      <c r="C2325" s="221" t="s">
        <v>5685</v>
      </c>
      <c r="D2325" s="203" t="s">
        <v>5685</v>
      </c>
      <c r="E2325" s="204">
        <v>980</v>
      </c>
      <c r="F2325" s="205"/>
      <c r="G2325" s="240" t="s">
        <v>1969</v>
      </c>
      <c r="H2325" s="231" t="s">
        <v>5674</v>
      </c>
    </row>
    <row r="2326" spans="1:8" ht="15" customHeight="1" thickBot="1">
      <c r="A2326" s="201">
        <v>59377</v>
      </c>
      <c r="B2326" s="344" t="s">
        <v>5686</v>
      </c>
      <c r="C2326" s="221" t="s">
        <v>5687</v>
      </c>
      <c r="D2326" s="203" t="s">
        <v>5687</v>
      </c>
      <c r="E2326" s="204">
        <v>980</v>
      </c>
      <c r="F2326" s="205"/>
      <c r="G2326" s="240" t="s">
        <v>1969</v>
      </c>
      <c r="H2326" s="231" t="s">
        <v>5674</v>
      </c>
    </row>
    <row r="2327" spans="1:8" ht="15" customHeight="1" thickBot="1">
      <c r="A2327" s="201">
        <v>59378</v>
      </c>
      <c r="B2327" s="344" t="s">
        <v>5686</v>
      </c>
      <c r="C2327" s="221" t="s">
        <v>5688</v>
      </c>
      <c r="D2327" s="203" t="s">
        <v>5688</v>
      </c>
      <c r="E2327" s="204">
        <v>980</v>
      </c>
      <c r="F2327" s="205"/>
      <c r="G2327" s="240" t="s">
        <v>1969</v>
      </c>
      <c r="H2327" s="231" t="s">
        <v>5674</v>
      </c>
    </row>
    <row r="2328" spans="1:8" ht="15" customHeight="1" thickBot="1">
      <c r="A2328" s="201">
        <v>59379</v>
      </c>
      <c r="B2328" s="344" t="s">
        <v>5686</v>
      </c>
      <c r="C2328" s="221" t="s">
        <v>5689</v>
      </c>
      <c r="D2328" s="203" t="s">
        <v>5689</v>
      </c>
      <c r="E2328" s="204">
        <v>980</v>
      </c>
      <c r="F2328" s="205"/>
      <c r="G2328" s="240" t="s">
        <v>1969</v>
      </c>
      <c r="H2328" s="231" t="s">
        <v>5674</v>
      </c>
    </row>
    <row r="2329" spans="1:8" s="220" customFormat="1" ht="15" customHeight="1" thickBot="1">
      <c r="A2329" s="231">
        <v>59510</v>
      </c>
      <c r="B2329" s="231">
        <v>18000</v>
      </c>
      <c r="C2329" s="221" t="s">
        <v>5690</v>
      </c>
      <c r="D2329" s="203" t="s">
        <v>5691</v>
      </c>
      <c r="E2329" s="204">
        <v>890</v>
      </c>
      <c r="F2329" s="205"/>
      <c r="G2329" s="240" t="s">
        <v>5646</v>
      </c>
      <c r="H2329" s="231" t="s">
        <v>5674</v>
      </c>
    </row>
    <row r="2330" spans="1:8" s="220" customFormat="1" ht="15" customHeight="1" thickBot="1">
      <c r="A2330" s="231">
        <v>59700</v>
      </c>
      <c r="B2330" s="231">
        <v>18000</v>
      </c>
      <c r="C2330" s="221" t="s">
        <v>5692</v>
      </c>
      <c r="D2330" s="203" t="s">
        <v>5693</v>
      </c>
      <c r="E2330" s="204">
        <v>890</v>
      </c>
      <c r="F2330" s="205"/>
      <c r="G2330" s="240" t="s">
        <v>5646</v>
      </c>
      <c r="H2330" s="231" t="s">
        <v>5674</v>
      </c>
    </row>
    <row r="2331" spans="1:8" s="220" customFormat="1" ht="15" customHeight="1" thickBot="1">
      <c r="A2331" s="231">
        <v>59701</v>
      </c>
      <c r="B2331" s="231">
        <v>18000</v>
      </c>
      <c r="C2331" s="221" t="s">
        <v>5694</v>
      </c>
      <c r="D2331" s="203" t="s">
        <v>5695</v>
      </c>
      <c r="E2331" s="204">
        <v>890</v>
      </c>
      <c r="F2331" s="205"/>
      <c r="G2331" s="240" t="s">
        <v>5646</v>
      </c>
      <c r="H2331" s="231" t="s">
        <v>5674</v>
      </c>
    </row>
    <row r="2332" spans="1:8" s="220" customFormat="1" ht="15" customHeight="1" thickBot="1">
      <c r="A2332" s="231">
        <v>59702</v>
      </c>
      <c r="B2332" s="231">
        <v>18000</v>
      </c>
      <c r="C2332" s="221" t="s">
        <v>5696</v>
      </c>
      <c r="D2332" s="203" t="s">
        <v>5697</v>
      </c>
      <c r="E2332" s="204">
        <v>890</v>
      </c>
      <c r="F2332" s="205"/>
      <c r="G2332" s="240" t="s">
        <v>5646</v>
      </c>
      <c r="H2332" s="231" t="s">
        <v>5674</v>
      </c>
    </row>
    <row r="2333" spans="1:8" s="220" customFormat="1" ht="15" customHeight="1" thickBot="1">
      <c r="A2333" s="231">
        <v>59516</v>
      </c>
      <c r="B2333" s="231">
        <v>18000</v>
      </c>
      <c r="C2333" s="221" t="s">
        <v>5698</v>
      </c>
      <c r="D2333" s="203" t="s">
        <v>5699</v>
      </c>
      <c r="E2333" s="204">
        <v>890</v>
      </c>
      <c r="F2333" s="205"/>
      <c r="G2333" s="240" t="s">
        <v>5646</v>
      </c>
      <c r="H2333" s="231" t="s">
        <v>5674</v>
      </c>
    </row>
    <row r="2334" spans="1:8" s="220" customFormat="1" ht="15" customHeight="1" thickBot="1">
      <c r="A2334" s="231">
        <v>59703</v>
      </c>
      <c r="B2334" s="231">
        <v>18000</v>
      </c>
      <c r="C2334" s="221" t="s">
        <v>5700</v>
      </c>
      <c r="D2334" s="203" t="s">
        <v>5701</v>
      </c>
      <c r="E2334" s="204">
        <v>890</v>
      </c>
      <c r="F2334" s="205"/>
      <c r="G2334" s="240" t="s">
        <v>5646</v>
      </c>
      <c r="H2334" s="231" t="s">
        <v>5674</v>
      </c>
    </row>
    <row r="2335" spans="1:8" s="220" customFormat="1" ht="15" customHeight="1" thickBot="1">
      <c r="A2335" s="231">
        <v>59704</v>
      </c>
      <c r="B2335" s="231">
        <v>18000</v>
      </c>
      <c r="C2335" s="221" t="s">
        <v>5702</v>
      </c>
      <c r="D2335" s="203" t="s">
        <v>5703</v>
      </c>
      <c r="E2335" s="204">
        <v>890</v>
      </c>
      <c r="F2335" s="205"/>
      <c r="G2335" s="240" t="s">
        <v>5646</v>
      </c>
      <c r="H2335" s="231" t="s">
        <v>5674</v>
      </c>
    </row>
    <row r="2336" spans="1:8" s="220" customFormat="1" ht="15" customHeight="1" thickBot="1">
      <c r="A2336" s="231">
        <v>59518</v>
      </c>
      <c r="B2336" s="231">
        <v>18000</v>
      </c>
      <c r="C2336" s="221" t="s">
        <v>5704</v>
      </c>
      <c r="D2336" s="203" t="s">
        <v>5705</v>
      </c>
      <c r="E2336" s="204">
        <v>890</v>
      </c>
      <c r="F2336" s="205"/>
      <c r="G2336" s="240" t="s">
        <v>5646</v>
      </c>
      <c r="H2336" s="231" t="s">
        <v>5674</v>
      </c>
    </row>
    <row r="2337" spans="1:8" s="220" customFormat="1" ht="15" customHeight="1" thickBot="1">
      <c r="A2337" s="231">
        <v>59705</v>
      </c>
      <c r="B2337" s="231">
        <v>18000</v>
      </c>
      <c r="C2337" s="339" t="s">
        <v>5706</v>
      </c>
      <c r="D2337" s="214" t="s">
        <v>5707</v>
      </c>
      <c r="E2337" s="204">
        <v>890</v>
      </c>
      <c r="F2337" s="205"/>
      <c r="G2337" s="240" t="s">
        <v>5646</v>
      </c>
      <c r="H2337" s="231" t="s">
        <v>5674</v>
      </c>
    </row>
    <row r="2338" spans="1:8" s="220" customFormat="1" ht="15" customHeight="1" thickBot="1">
      <c r="A2338" s="231">
        <v>59519</v>
      </c>
      <c r="B2338" s="231">
        <v>18000</v>
      </c>
      <c r="C2338" s="221" t="s">
        <v>5708</v>
      </c>
      <c r="D2338" s="203" t="s">
        <v>5709</v>
      </c>
      <c r="E2338" s="204">
        <v>890</v>
      </c>
      <c r="F2338" s="205"/>
      <c r="G2338" s="240" t="s">
        <v>5646</v>
      </c>
      <c r="H2338" s="231" t="s">
        <v>5674</v>
      </c>
    </row>
    <row r="2339" spans="1:8" s="220" customFormat="1" ht="15" customHeight="1" thickBot="1">
      <c r="A2339" s="231">
        <v>59270</v>
      </c>
      <c r="B2339" s="344">
        <v>17000</v>
      </c>
      <c r="C2339" s="221" t="s">
        <v>5710</v>
      </c>
      <c r="D2339" s="203" t="s">
        <v>5711</v>
      </c>
      <c r="E2339" s="204">
        <v>950</v>
      </c>
      <c r="F2339" s="205"/>
      <c r="G2339" s="240" t="s">
        <v>5646</v>
      </c>
      <c r="H2339" s="231" t="s">
        <v>5712</v>
      </c>
    </row>
    <row r="2340" spans="1:8" s="220" customFormat="1" ht="15" customHeight="1" thickBot="1">
      <c r="A2340" s="231">
        <v>59297</v>
      </c>
      <c r="B2340" s="344">
        <v>17000</v>
      </c>
      <c r="C2340" s="221" t="s">
        <v>5713</v>
      </c>
      <c r="D2340" s="203" t="s">
        <v>5714</v>
      </c>
      <c r="E2340" s="204">
        <v>950</v>
      </c>
      <c r="F2340" s="205"/>
      <c r="G2340" s="240" t="s">
        <v>5646</v>
      </c>
      <c r="H2340" s="231" t="s">
        <v>5712</v>
      </c>
    </row>
    <row r="2341" spans="1:8" s="220" customFormat="1" ht="15" customHeight="1" thickBot="1">
      <c r="A2341" s="231">
        <v>59288</v>
      </c>
      <c r="B2341" s="344">
        <v>17000</v>
      </c>
      <c r="C2341" s="221" t="s">
        <v>5715</v>
      </c>
      <c r="D2341" s="203" t="s">
        <v>5716</v>
      </c>
      <c r="E2341" s="204">
        <v>950</v>
      </c>
      <c r="F2341" s="205"/>
      <c r="G2341" s="240" t="s">
        <v>5646</v>
      </c>
      <c r="H2341" s="231" t="s">
        <v>5712</v>
      </c>
    </row>
    <row r="2342" spans="1:8" s="220" customFormat="1" ht="15" customHeight="1" thickBot="1">
      <c r="A2342" s="231">
        <v>59274</v>
      </c>
      <c r="B2342" s="344">
        <v>17000</v>
      </c>
      <c r="C2342" s="221" t="s">
        <v>5717</v>
      </c>
      <c r="D2342" s="203" t="s">
        <v>5718</v>
      </c>
      <c r="E2342" s="204">
        <v>950</v>
      </c>
      <c r="F2342" s="205"/>
      <c r="G2342" s="240" t="s">
        <v>5646</v>
      </c>
      <c r="H2342" s="231" t="s">
        <v>5712</v>
      </c>
    </row>
    <row r="2343" spans="1:8" s="220" customFormat="1" ht="15" customHeight="1" thickBot="1">
      <c r="A2343" s="231">
        <v>59298</v>
      </c>
      <c r="B2343" s="344">
        <v>17000</v>
      </c>
      <c r="C2343" s="221" t="s">
        <v>5719</v>
      </c>
      <c r="D2343" s="203" t="s">
        <v>5720</v>
      </c>
      <c r="E2343" s="204">
        <v>950</v>
      </c>
      <c r="F2343" s="205"/>
      <c r="G2343" s="240" t="s">
        <v>5646</v>
      </c>
      <c r="H2343" s="231" t="s">
        <v>5712</v>
      </c>
    </row>
    <row r="2344" spans="1:8" s="220" customFormat="1" ht="15" customHeight="1" thickBot="1">
      <c r="A2344" s="231">
        <v>59271</v>
      </c>
      <c r="B2344" s="344">
        <v>17000</v>
      </c>
      <c r="C2344" s="221" t="s">
        <v>5721</v>
      </c>
      <c r="D2344" s="203" t="s">
        <v>5722</v>
      </c>
      <c r="E2344" s="204">
        <v>950</v>
      </c>
      <c r="F2344" s="205"/>
      <c r="G2344" s="240" t="s">
        <v>5646</v>
      </c>
      <c r="H2344" s="231" t="s">
        <v>5712</v>
      </c>
    </row>
    <row r="2345" spans="1:8" ht="15" customHeight="1" thickBot="1">
      <c r="A2345" s="231">
        <v>59300</v>
      </c>
      <c r="B2345" s="344">
        <v>17000</v>
      </c>
      <c r="C2345" s="221" t="s">
        <v>5723</v>
      </c>
      <c r="D2345" s="203" t="s">
        <v>5724</v>
      </c>
      <c r="E2345" s="204">
        <v>950</v>
      </c>
      <c r="F2345" s="215"/>
      <c r="G2345" s="240" t="s">
        <v>5646</v>
      </c>
      <c r="H2345" s="231" t="s">
        <v>5712</v>
      </c>
    </row>
    <row r="2346" spans="1:8" s="220" customFormat="1" ht="15" customHeight="1" thickBot="1">
      <c r="A2346" s="231">
        <v>59284</v>
      </c>
      <c r="B2346" s="344">
        <v>17000</v>
      </c>
      <c r="C2346" s="221" t="s">
        <v>5725</v>
      </c>
      <c r="D2346" s="203" t="s">
        <v>5726</v>
      </c>
      <c r="E2346" s="204">
        <v>950</v>
      </c>
      <c r="F2346" s="205"/>
      <c r="G2346" s="240" t="s">
        <v>5646</v>
      </c>
      <c r="H2346" s="231" t="s">
        <v>5712</v>
      </c>
    </row>
    <row r="2347" spans="1:8" s="220" customFormat="1" ht="15" customHeight="1" thickBot="1">
      <c r="A2347" s="231">
        <v>59299</v>
      </c>
      <c r="B2347" s="344">
        <v>17000</v>
      </c>
      <c r="C2347" s="221" t="s">
        <v>5727</v>
      </c>
      <c r="D2347" s="203" t="s">
        <v>5728</v>
      </c>
      <c r="E2347" s="204">
        <v>950</v>
      </c>
      <c r="F2347" s="205"/>
      <c r="G2347" s="240" t="s">
        <v>5646</v>
      </c>
      <c r="H2347" s="231" t="s">
        <v>5712</v>
      </c>
    </row>
    <row r="2348" spans="1:8" ht="15" customHeight="1" thickBot="1">
      <c r="A2348" s="231">
        <v>59302</v>
      </c>
      <c r="B2348" s="344">
        <v>17000</v>
      </c>
      <c r="C2348" s="221" t="s">
        <v>5729</v>
      </c>
      <c r="D2348" s="203" t="s">
        <v>5730</v>
      </c>
      <c r="E2348" s="204">
        <v>950</v>
      </c>
      <c r="F2348" s="215"/>
      <c r="G2348" s="240" t="s">
        <v>5646</v>
      </c>
      <c r="H2348" s="231" t="s">
        <v>5712</v>
      </c>
    </row>
    <row r="2349" spans="1:8" s="220" customFormat="1" ht="15" customHeight="1" thickBot="1">
      <c r="A2349" s="231">
        <v>59278</v>
      </c>
      <c r="B2349" s="344">
        <v>17000</v>
      </c>
      <c r="C2349" s="221" t="s">
        <v>5731</v>
      </c>
      <c r="D2349" s="203" t="s">
        <v>5732</v>
      </c>
      <c r="E2349" s="204">
        <v>950</v>
      </c>
      <c r="F2349" s="205"/>
      <c r="G2349" s="240" t="s">
        <v>5646</v>
      </c>
      <c r="H2349" s="231" t="s">
        <v>5712</v>
      </c>
    </row>
    <row r="2350" spans="1:8" s="220" customFormat="1" ht="15" customHeight="1" thickBot="1">
      <c r="A2350" s="231">
        <v>59276</v>
      </c>
      <c r="B2350" s="344">
        <v>17000</v>
      </c>
      <c r="C2350" s="221" t="s">
        <v>5733</v>
      </c>
      <c r="D2350" s="203" t="s">
        <v>5734</v>
      </c>
      <c r="E2350" s="204">
        <v>950</v>
      </c>
      <c r="F2350" s="205"/>
      <c r="G2350" s="240" t="s">
        <v>5646</v>
      </c>
      <c r="H2350" s="231" t="s">
        <v>5712</v>
      </c>
    </row>
    <row r="2351" spans="1:8" s="220" customFormat="1" ht="15" customHeight="1" thickBot="1">
      <c r="A2351" s="231">
        <v>59287</v>
      </c>
      <c r="B2351" s="344">
        <v>17000</v>
      </c>
      <c r="C2351" s="221" t="s">
        <v>5735</v>
      </c>
      <c r="D2351" s="203" t="s">
        <v>5736</v>
      </c>
      <c r="E2351" s="204">
        <v>950</v>
      </c>
      <c r="F2351" s="205"/>
      <c r="G2351" s="240" t="s">
        <v>5646</v>
      </c>
      <c r="H2351" s="231" t="s">
        <v>5712</v>
      </c>
    </row>
    <row r="2352" spans="1:8" s="220" customFormat="1" ht="15" customHeight="1" thickBot="1">
      <c r="A2352" s="231">
        <v>59280</v>
      </c>
      <c r="B2352" s="344">
        <v>17000</v>
      </c>
      <c r="C2352" s="221" t="s">
        <v>5737</v>
      </c>
      <c r="D2352" s="203" t="s">
        <v>5738</v>
      </c>
      <c r="E2352" s="204">
        <v>950</v>
      </c>
      <c r="F2352" s="205"/>
      <c r="G2352" s="240" t="s">
        <v>5646</v>
      </c>
      <c r="H2352" s="231" t="s">
        <v>5712</v>
      </c>
    </row>
    <row r="2353" spans="1:8" s="220" customFormat="1" ht="15" customHeight="1" thickBot="1">
      <c r="A2353" s="231">
        <v>59279</v>
      </c>
      <c r="B2353" s="344">
        <v>17000</v>
      </c>
      <c r="C2353" s="221" t="s">
        <v>5739</v>
      </c>
      <c r="D2353" s="203" t="s">
        <v>5740</v>
      </c>
      <c r="E2353" s="204">
        <v>950</v>
      </c>
      <c r="F2353" s="205"/>
      <c r="G2353" s="240" t="s">
        <v>5646</v>
      </c>
      <c r="H2353" s="231" t="s">
        <v>5712</v>
      </c>
    </row>
    <row r="2354" spans="1:8" s="220" customFormat="1" ht="15" customHeight="1" thickBot="1">
      <c r="A2354" s="231">
        <v>59272</v>
      </c>
      <c r="B2354" s="344">
        <v>17000</v>
      </c>
      <c r="C2354" s="221" t="s">
        <v>5741</v>
      </c>
      <c r="D2354" s="203" t="s">
        <v>5742</v>
      </c>
      <c r="E2354" s="204">
        <v>950</v>
      </c>
      <c r="F2354" s="205"/>
      <c r="G2354" s="240" t="s">
        <v>5646</v>
      </c>
      <c r="H2354" s="231" t="s">
        <v>5712</v>
      </c>
    </row>
    <row r="2355" spans="1:8" s="220" customFormat="1" ht="15" customHeight="1" thickBot="1">
      <c r="A2355" s="239" t="s">
        <v>5743</v>
      </c>
      <c r="B2355" s="344">
        <v>17000</v>
      </c>
      <c r="C2355" s="221" t="s">
        <v>5744</v>
      </c>
      <c r="D2355" s="203" t="s">
        <v>5745</v>
      </c>
      <c r="E2355" s="204">
        <v>950</v>
      </c>
      <c r="F2355" s="205"/>
      <c r="G2355" s="240" t="s">
        <v>5646</v>
      </c>
      <c r="H2355" s="231" t="s">
        <v>5712</v>
      </c>
    </row>
    <row r="2356" spans="1:8" s="220" customFormat="1" ht="15" customHeight="1" thickBot="1">
      <c r="A2356" s="231">
        <v>59281</v>
      </c>
      <c r="B2356" s="344">
        <v>17000</v>
      </c>
      <c r="C2356" s="221" t="s">
        <v>5746</v>
      </c>
      <c r="D2356" s="203" t="s">
        <v>5747</v>
      </c>
      <c r="E2356" s="204">
        <v>950</v>
      </c>
      <c r="F2356" s="205"/>
      <c r="G2356" s="240" t="s">
        <v>5646</v>
      </c>
      <c r="H2356" s="231" t="s">
        <v>5712</v>
      </c>
    </row>
    <row r="2357" spans="1:8" s="220" customFormat="1" ht="15" customHeight="1" thickBot="1">
      <c r="A2357" s="239" t="s">
        <v>5748</v>
      </c>
      <c r="B2357" s="344">
        <v>17000</v>
      </c>
      <c r="C2357" s="221" t="s">
        <v>5749</v>
      </c>
      <c r="D2357" s="203" t="s">
        <v>5750</v>
      </c>
      <c r="E2357" s="204">
        <v>950</v>
      </c>
      <c r="F2357" s="205"/>
      <c r="G2357" s="240" t="s">
        <v>5646</v>
      </c>
      <c r="H2357" s="231" t="s">
        <v>5712</v>
      </c>
    </row>
    <row r="2358" spans="1:8" s="220" customFormat="1" ht="15" customHeight="1" thickBot="1">
      <c r="A2358" s="231">
        <v>59283</v>
      </c>
      <c r="B2358" s="344">
        <v>17000</v>
      </c>
      <c r="C2358" s="221" t="s">
        <v>5751</v>
      </c>
      <c r="D2358" s="203" t="s">
        <v>5752</v>
      </c>
      <c r="E2358" s="204">
        <v>950</v>
      </c>
      <c r="F2358" s="205"/>
      <c r="G2358" s="240" t="s">
        <v>5646</v>
      </c>
      <c r="H2358" s="231" t="s">
        <v>5712</v>
      </c>
    </row>
    <row r="2359" spans="1:8" s="220" customFormat="1" ht="15" customHeight="1" thickBot="1">
      <c r="A2359" s="231">
        <v>59282</v>
      </c>
      <c r="B2359" s="344">
        <v>17000</v>
      </c>
      <c r="C2359" s="221" t="s">
        <v>5753</v>
      </c>
      <c r="D2359" s="203" t="s">
        <v>5754</v>
      </c>
      <c r="E2359" s="204">
        <v>950</v>
      </c>
      <c r="F2359" s="205"/>
      <c r="G2359" s="240" t="s">
        <v>5646</v>
      </c>
      <c r="H2359" s="231" t="s">
        <v>5712</v>
      </c>
    </row>
    <row r="2360" spans="1:8" s="220" customFormat="1" ht="15" customHeight="1" thickBot="1">
      <c r="A2360" s="239" t="s">
        <v>5755</v>
      </c>
      <c r="B2360" s="344">
        <v>17000</v>
      </c>
      <c r="C2360" s="221" t="s">
        <v>5756</v>
      </c>
      <c r="D2360" s="203" t="s">
        <v>5757</v>
      </c>
      <c r="E2360" s="204">
        <v>950</v>
      </c>
      <c r="F2360" s="205"/>
      <c r="G2360" s="240" t="s">
        <v>5646</v>
      </c>
      <c r="H2360" s="231" t="s">
        <v>5712</v>
      </c>
    </row>
    <row r="2361" spans="1:8" s="220" customFormat="1" ht="15" customHeight="1" thickBot="1">
      <c r="A2361" s="239" t="s">
        <v>5758</v>
      </c>
      <c r="B2361" s="344">
        <v>17000</v>
      </c>
      <c r="C2361" s="221" t="s">
        <v>5759</v>
      </c>
      <c r="D2361" s="203" t="s">
        <v>5760</v>
      </c>
      <c r="E2361" s="204">
        <v>950</v>
      </c>
      <c r="F2361" s="205"/>
      <c r="G2361" s="240" t="s">
        <v>5646</v>
      </c>
      <c r="H2361" s="231" t="s">
        <v>5712</v>
      </c>
    </row>
    <row r="2362" spans="1:8" s="220" customFormat="1" ht="15" customHeight="1" thickBot="1">
      <c r="A2362" s="239" t="s">
        <v>5761</v>
      </c>
      <c r="B2362" s="344">
        <v>17000</v>
      </c>
      <c r="C2362" s="221" t="s">
        <v>5762</v>
      </c>
      <c r="D2362" s="203" t="s">
        <v>5763</v>
      </c>
      <c r="E2362" s="204">
        <v>950</v>
      </c>
      <c r="F2362" s="205"/>
      <c r="G2362" s="240" t="s">
        <v>5646</v>
      </c>
      <c r="H2362" s="231" t="s">
        <v>5712</v>
      </c>
    </row>
    <row r="2363" spans="1:8" s="220" customFormat="1" ht="15" customHeight="1" thickBot="1">
      <c r="A2363" s="231">
        <v>59286</v>
      </c>
      <c r="B2363" s="344">
        <v>17000</v>
      </c>
      <c r="C2363" s="221" t="s">
        <v>5764</v>
      </c>
      <c r="D2363" s="203" t="s">
        <v>5765</v>
      </c>
      <c r="E2363" s="204">
        <v>950</v>
      </c>
      <c r="F2363" s="205"/>
      <c r="G2363" s="240" t="s">
        <v>5646</v>
      </c>
      <c r="H2363" s="231" t="s">
        <v>5712</v>
      </c>
    </row>
    <row r="2364" spans="1:8" s="220" customFormat="1" ht="15" customHeight="1" thickBot="1">
      <c r="A2364" s="231">
        <v>59444</v>
      </c>
      <c r="B2364" s="346">
        <v>88202</v>
      </c>
      <c r="C2364" s="221" t="s">
        <v>5766</v>
      </c>
      <c r="D2364" s="203" t="s">
        <v>5766</v>
      </c>
      <c r="E2364" s="204">
        <v>1300</v>
      </c>
      <c r="F2364" s="205"/>
      <c r="G2364" s="240" t="s">
        <v>5646</v>
      </c>
      <c r="H2364" s="231" t="s">
        <v>5712</v>
      </c>
    </row>
    <row r="2365" spans="1:8" s="220" customFormat="1" ht="15" customHeight="1" thickBot="1">
      <c r="A2365" s="231">
        <v>59446</v>
      </c>
      <c r="B2365" s="346">
        <v>88202</v>
      </c>
      <c r="C2365" s="221" t="s">
        <v>5767</v>
      </c>
      <c r="D2365" s="203" t="s">
        <v>5767</v>
      </c>
      <c r="E2365" s="204">
        <v>1300</v>
      </c>
      <c r="F2365" s="205"/>
      <c r="G2365" s="240" t="s">
        <v>5646</v>
      </c>
      <c r="H2365" s="231" t="s">
        <v>5712</v>
      </c>
    </row>
    <row r="2366" spans="1:8" s="220" customFormat="1" ht="15" customHeight="1" thickBot="1">
      <c r="A2366" s="231">
        <v>59447</v>
      </c>
      <c r="B2366" s="346">
        <v>88202</v>
      </c>
      <c r="C2366" s="221" t="s">
        <v>5768</v>
      </c>
      <c r="D2366" s="203" t="s">
        <v>5768</v>
      </c>
      <c r="E2366" s="204">
        <v>1300</v>
      </c>
      <c r="F2366" s="205"/>
      <c r="G2366" s="240" t="s">
        <v>5646</v>
      </c>
      <c r="H2366" s="231" t="s">
        <v>5712</v>
      </c>
    </row>
    <row r="2367" spans="1:8" s="220" customFormat="1" ht="15" customHeight="1" thickBot="1">
      <c r="A2367" s="231">
        <v>59448</v>
      </c>
      <c r="B2367" s="346">
        <v>88202</v>
      </c>
      <c r="C2367" s="221" t="s">
        <v>5769</v>
      </c>
      <c r="D2367" s="203" t="s">
        <v>5769</v>
      </c>
      <c r="E2367" s="204">
        <v>1300</v>
      </c>
      <c r="F2367" s="205"/>
      <c r="G2367" s="240" t="s">
        <v>5646</v>
      </c>
      <c r="H2367" s="231" t="s">
        <v>5712</v>
      </c>
    </row>
    <row r="2368" spans="1:8" s="220" customFormat="1" ht="15" customHeight="1" thickBot="1">
      <c r="A2368" s="231">
        <v>59449</v>
      </c>
      <c r="B2368" s="346">
        <v>88202</v>
      </c>
      <c r="C2368" s="221" t="s">
        <v>5770</v>
      </c>
      <c r="D2368" s="203" t="s">
        <v>5770</v>
      </c>
      <c r="E2368" s="204">
        <v>1300</v>
      </c>
      <c r="F2368" s="205"/>
      <c r="G2368" s="240" t="s">
        <v>5646</v>
      </c>
      <c r="H2368" s="231" t="s">
        <v>5712</v>
      </c>
    </row>
    <row r="2369" spans="1:8" s="220" customFormat="1" ht="15" customHeight="1" thickBot="1">
      <c r="A2369" s="231">
        <v>59580</v>
      </c>
      <c r="B2369" s="344">
        <v>88610</v>
      </c>
      <c r="C2369" s="221" t="s">
        <v>5771</v>
      </c>
      <c r="D2369" s="203" t="s">
        <v>5771</v>
      </c>
      <c r="E2369" s="204">
        <v>1050</v>
      </c>
      <c r="F2369" s="205"/>
      <c r="G2369" s="240" t="s">
        <v>5646</v>
      </c>
      <c r="H2369" s="231" t="s">
        <v>5772</v>
      </c>
    </row>
    <row r="2370" spans="1:8" s="220" customFormat="1" ht="15" customHeight="1" thickBot="1">
      <c r="A2370" s="231">
        <v>59583</v>
      </c>
      <c r="B2370" s="344">
        <v>88610</v>
      </c>
      <c r="C2370" s="221" t="s">
        <v>5773</v>
      </c>
      <c r="D2370" s="203" t="s">
        <v>5773</v>
      </c>
      <c r="E2370" s="204">
        <v>1050</v>
      </c>
      <c r="F2370" s="205"/>
      <c r="G2370" s="240" t="s">
        <v>5646</v>
      </c>
      <c r="H2370" s="231" t="s">
        <v>5772</v>
      </c>
    </row>
    <row r="2371" spans="1:8" s="220" customFormat="1" ht="15" customHeight="1" thickBot="1">
      <c r="A2371" s="231">
        <v>59582</v>
      </c>
      <c r="B2371" s="344">
        <v>88610</v>
      </c>
      <c r="C2371" s="221" t="s">
        <v>5774</v>
      </c>
      <c r="D2371" s="203" t="s">
        <v>5774</v>
      </c>
      <c r="E2371" s="204">
        <v>1050</v>
      </c>
      <c r="F2371" s="205"/>
      <c r="G2371" s="240" t="s">
        <v>5646</v>
      </c>
      <c r="H2371" s="231" t="s">
        <v>5772</v>
      </c>
    </row>
    <row r="2372" spans="1:8" s="220" customFormat="1" ht="15" customHeight="1" thickBot="1">
      <c r="A2372" s="231">
        <v>59584</v>
      </c>
      <c r="B2372" s="344">
        <v>88610</v>
      </c>
      <c r="C2372" s="221" t="s">
        <v>5775</v>
      </c>
      <c r="D2372" s="203" t="s">
        <v>5775</v>
      </c>
      <c r="E2372" s="204">
        <v>1050</v>
      </c>
      <c r="F2372" s="205"/>
      <c r="G2372" s="240" t="s">
        <v>5646</v>
      </c>
      <c r="H2372" s="231" t="s">
        <v>5772</v>
      </c>
    </row>
    <row r="2373" spans="1:8" s="220" customFormat="1" ht="15" customHeight="1" thickBot="1">
      <c r="A2373" s="231">
        <v>59585</v>
      </c>
      <c r="B2373" s="344">
        <v>88610</v>
      </c>
      <c r="C2373" s="221" t="s">
        <v>5776</v>
      </c>
      <c r="D2373" s="203" t="s">
        <v>5776</v>
      </c>
      <c r="E2373" s="204">
        <v>1050</v>
      </c>
      <c r="F2373" s="205"/>
      <c r="G2373" s="240" t="s">
        <v>5646</v>
      </c>
      <c r="H2373" s="231" t="s">
        <v>5772</v>
      </c>
    </row>
    <row r="2374" spans="1:8" s="220" customFormat="1" ht="15" customHeight="1" thickBot="1">
      <c r="A2374" s="231">
        <v>59586</v>
      </c>
      <c r="B2374" s="344">
        <v>88610</v>
      </c>
      <c r="C2374" s="221" t="s">
        <v>5777</v>
      </c>
      <c r="D2374" s="203" t="s">
        <v>5777</v>
      </c>
      <c r="E2374" s="204">
        <v>1050</v>
      </c>
      <c r="F2374" s="205"/>
      <c r="G2374" s="240" t="s">
        <v>5646</v>
      </c>
      <c r="H2374" s="231" t="s">
        <v>5772</v>
      </c>
    </row>
    <row r="2375" spans="1:8" s="220" customFormat="1" ht="15" customHeight="1" thickBot="1">
      <c r="A2375" s="231">
        <v>59589</v>
      </c>
      <c r="B2375" s="344">
        <v>88610</v>
      </c>
      <c r="C2375" s="221" t="s">
        <v>5778</v>
      </c>
      <c r="D2375" s="203" t="s">
        <v>5778</v>
      </c>
      <c r="E2375" s="204">
        <v>1050</v>
      </c>
      <c r="F2375" s="205"/>
      <c r="G2375" s="240" t="s">
        <v>5646</v>
      </c>
      <c r="H2375" s="231" t="s">
        <v>5772</v>
      </c>
    </row>
    <row r="2376" spans="1:8" s="220" customFormat="1" ht="15" customHeight="1" thickBot="1">
      <c r="A2376" s="231">
        <v>59588</v>
      </c>
      <c r="B2376" s="344">
        <v>88610</v>
      </c>
      <c r="C2376" s="221" t="s">
        <v>5779</v>
      </c>
      <c r="D2376" s="203" t="s">
        <v>5779</v>
      </c>
      <c r="E2376" s="204">
        <v>1050</v>
      </c>
      <c r="F2376" s="205"/>
      <c r="G2376" s="240" t="s">
        <v>5646</v>
      </c>
      <c r="H2376" s="231" t="s">
        <v>5772</v>
      </c>
    </row>
    <row r="2377" spans="1:8" s="220" customFormat="1" ht="15" customHeight="1" thickBot="1">
      <c r="A2377" s="231">
        <v>59590</v>
      </c>
      <c r="B2377" s="344">
        <v>88610</v>
      </c>
      <c r="C2377" s="221" t="s">
        <v>5780</v>
      </c>
      <c r="D2377" s="203" t="s">
        <v>5780</v>
      </c>
      <c r="E2377" s="204">
        <v>1050</v>
      </c>
      <c r="F2377" s="205"/>
      <c r="G2377" s="240" t="s">
        <v>5646</v>
      </c>
      <c r="H2377" s="231" t="s">
        <v>5772</v>
      </c>
    </row>
    <row r="2378" spans="1:8" s="220" customFormat="1" ht="15" customHeight="1" thickBot="1">
      <c r="A2378" s="231">
        <v>59587</v>
      </c>
      <c r="B2378" s="344">
        <v>88610</v>
      </c>
      <c r="C2378" s="221" t="s">
        <v>5781</v>
      </c>
      <c r="D2378" s="203" t="s">
        <v>5781</v>
      </c>
      <c r="E2378" s="204">
        <v>1050</v>
      </c>
      <c r="F2378" s="205"/>
      <c r="G2378" s="240" t="s">
        <v>5646</v>
      </c>
      <c r="H2378" s="231" t="s">
        <v>5772</v>
      </c>
    </row>
    <row r="2379" spans="1:8" s="220" customFormat="1" ht="15" customHeight="1" thickBot="1">
      <c r="A2379" s="231">
        <v>59591</v>
      </c>
      <c r="B2379" s="344">
        <v>88610</v>
      </c>
      <c r="C2379" s="221" t="s">
        <v>5782</v>
      </c>
      <c r="D2379" s="203" t="s">
        <v>5782</v>
      </c>
      <c r="E2379" s="204">
        <v>1050</v>
      </c>
      <c r="F2379" s="205"/>
      <c r="G2379" s="240" t="s">
        <v>5646</v>
      </c>
      <c r="H2379" s="231" t="s">
        <v>5772</v>
      </c>
    </row>
    <row r="2380" spans="1:8" s="220" customFormat="1" ht="15" customHeight="1" thickBot="1">
      <c r="A2380" s="201">
        <v>59567</v>
      </c>
      <c r="B2380" s="347">
        <v>88611</v>
      </c>
      <c r="C2380" s="221" t="s">
        <v>5783</v>
      </c>
      <c r="D2380" s="203" t="s">
        <v>5784</v>
      </c>
      <c r="E2380" s="204">
        <v>1050</v>
      </c>
      <c r="F2380" s="205"/>
      <c r="G2380" s="240" t="s">
        <v>5646</v>
      </c>
      <c r="H2380" s="231" t="s">
        <v>5772</v>
      </c>
    </row>
    <row r="2381" spans="1:8" s="220" customFormat="1" ht="15" customHeight="1" thickBot="1">
      <c r="A2381" s="201">
        <v>59568</v>
      </c>
      <c r="B2381" s="347">
        <v>88611</v>
      </c>
      <c r="C2381" s="221" t="s">
        <v>5785</v>
      </c>
      <c r="D2381" s="203" t="s">
        <v>5786</v>
      </c>
      <c r="E2381" s="204">
        <v>1050</v>
      </c>
      <c r="F2381" s="205"/>
      <c r="G2381" s="240" t="s">
        <v>5646</v>
      </c>
      <c r="H2381" s="231" t="s">
        <v>5772</v>
      </c>
    </row>
    <row r="2382" spans="1:8" s="220" customFormat="1" ht="15" customHeight="1" thickBot="1">
      <c r="A2382" s="201">
        <v>59569</v>
      </c>
      <c r="B2382" s="347">
        <v>88611</v>
      </c>
      <c r="C2382" s="221" t="s">
        <v>5787</v>
      </c>
      <c r="D2382" s="203" t="s">
        <v>5788</v>
      </c>
      <c r="E2382" s="204">
        <v>1050</v>
      </c>
      <c r="F2382" s="205"/>
      <c r="G2382" s="240" t="s">
        <v>5646</v>
      </c>
      <c r="H2382" s="231" t="s">
        <v>5772</v>
      </c>
    </row>
    <row r="2383" spans="1:8" s="220" customFormat="1" ht="15" customHeight="1" thickBot="1">
      <c r="A2383" s="231">
        <v>59437</v>
      </c>
      <c r="B2383" s="231">
        <v>88300</v>
      </c>
      <c r="C2383" s="221" t="s">
        <v>5789</v>
      </c>
      <c r="D2383" s="203" t="s">
        <v>5790</v>
      </c>
      <c r="E2383" s="204">
        <v>1050</v>
      </c>
      <c r="F2383" s="205"/>
      <c r="G2383" s="240" t="s">
        <v>5646</v>
      </c>
      <c r="H2383" s="231" t="s">
        <v>5772</v>
      </c>
    </row>
    <row r="2384" spans="1:8" s="220" customFormat="1" ht="15" customHeight="1" thickBot="1">
      <c r="A2384" s="231">
        <v>59429</v>
      </c>
      <c r="B2384" s="231">
        <v>88300</v>
      </c>
      <c r="C2384" s="221" t="s">
        <v>5791</v>
      </c>
      <c r="D2384" s="203" t="s">
        <v>5792</v>
      </c>
      <c r="E2384" s="204">
        <v>1050</v>
      </c>
      <c r="F2384" s="205" t="s">
        <v>5793</v>
      </c>
      <c r="G2384" s="240" t="s">
        <v>5646</v>
      </c>
      <c r="H2384" s="231" t="s">
        <v>5772</v>
      </c>
    </row>
    <row r="2385" spans="1:8" s="220" customFormat="1" ht="15" customHeight="1" thickBot="1">
      <c r="A2385" s="231">
        <v>59432</v>
      </c>
      <c r="B2385" s="231">
        <v>88300</v>
      </c>
      <c r="C2385" s="221" t="s">
        <v>5794</v>
      </c>
      <c r="D2385" s="203" t="s">
        <v>5795</v>
      </c>
      <c r="E2385" s="204">
        <v>1050</v>
      </c>
      <c r="F2385" s="205"/>
      <c r="G2385" s="240" t="s">
        <v>5646</v>
      </c>
      <c r="H2385" s="231" t="s">
        <v>5772</v>
      </c>
    </row>
    <row r="2386" spans="1:8" s="220" customFormat="1" ht="15" customHeight="1" thickBot="1">
      <c r="A2386" s="231">
        <v>59438</v>
      </c>
      <c r="B2386" s="231">
        <v>88300</v>
      </c>
      <c r="C2386" s="221" t="s">
        <v>5796</v>
      </c>
      <c r="D2386" s="203" t="s">
        <v>5797</v>
      </c>
      <c r="E2386" s="204">
        <v>1050</v>
      </c>
      <c r="F2386" s="205"/>
      <c r="G2386" s="240" t="s">
        <v>5646</v>
      </c>
      <c r="H2386" s="231" t="s">
        <v>5772</v>
      </c>
    </row>
    <row r="2387" spans="1:8" s="220" customFormat="1" ht="15" customHeight="1" thickBot="1">
      <c r="A2387" s="305">
        <v>59120</v>
      </c>
      <c r="B2387" s="348">
        <v>64500</v>
      </c>
      <c r="C2387" s="339" t="s">
        <v>5798</v>
      </c>
      <c r="D2387" s="339" t="s">
        <v>5798</v>
      </c>
      <c r="E2387" s="238">
        <v>800</v>
      </c>
      <c r="F2387" s="205"/>
      <c r="G2387" s="240" t="s">
        <v>5646</v>
      </c>
      <c r="H2387" s="231" t="s">
        <v>5799</v>
      </c>
    </row>
    <row r="2388" spans="1:8" s="220" customFormat="1" ht="15" customHeight="1" thickBot="1">
      <c r="A2388" s="231">
        <v>59123</v>
      </c>
      <c r="B2388" s="344">
        <v>64500</v>
      </c>
      <c r="C2388" s="221" t="s">
        <v>5800</v>
      </c>
      <c r="D2388" s="203" t="s">
        <v>5800</v>
      </c>
      <c r="E2388" s="238">
        <v>800</v>
      </c>
      <c r="F2388" s="205"/>
      <c r="G2388" s="240" t="s">
        <v>5646</v>
      </c>
      <c r="H2388" s="231" t="s">
        <v>5799</v>
      </c>
    </row>
    <row r="2389" spans="1:8" s="220" customFormat="1" ht="15" customHeight="1" thickBot="1">
      <c r="A2389" s="231">
        <v>59128</v>
      </c>
      <c r="B2389" s="344">
        <v>64500</v>
      </c>
      <c r="C2389" s="221" t="s">
        <v>5801</v>
      </c>
      <c r="D2389" s="203" t="s">
        <v>5801</v>
      </c>
      <c r="E2389" s="238">
        <v>800</v>
      </c>
      <c r="F2389" s="205"/>
      <c r="G2389" s="240" t="s">
        <v>5646</v>
      </c>
      <c r="H2389" s="231" t="s">
        <v>5799</v>
      </c>
    </row>
    <row r="2390" spans="1:8" s="220" customFormat="1" ht="15" customHeight="1" thickBot="1">
      <c r="A2390" s="231">
        <v>59134</v>
      </c>
      <c r="B2390" s="344">
        <v>64500</v>
      </c>
      <c r="C2390" s="221" t="s">
        <v>5802</v>
      </c>
      <c r="D2390" s="203" t="s">
        <v>5802</v>
      </c>
      <c r="E2390" s="238">
        <v>800</v>
      </c>
      <c r="F2390" s="205"/>
      <c r="G2390" s="240" t="s">
        <v>5646</v>
      </c>
      <c r="H2390" s="231" t="s">
        <v>5799</v>
      </c>
    </row>
    <row r="2391" spans="1:8" s="220" customFormat="1" ht="15" customHeight="1" thickBot="1">
      <c r="A2391" s="231">
        <v>59133</v>
      </c>
      <c r="B2391" s="344">
        <v>64500</v>
      </c>
      <c r="C2391" s="221" t="s">
        <v>5803</v>
      </c>
      <c r="D2391" s="203" t="s">
        <v>5803</v>
      </c>
      <c r="E2391" s="238">
        <v>800</v>
      </c>
      <c r="F2391" s="205"/>
      <c r="G2391" s="240" t="s">
        <v>5646</v>
      </c>
      <c r="H2391" s="231" t="s">
        <v>5799</v>
      </c>
    </row>
    <row r="2392" spans="1:8" s="220" customFormat="1" ht="15" customHeight="1" thickBot="1">
      <c r="A2392" s="231">
        <v>59125</v>
      </c>
      <c r="B2392" s="344">
        <v>64500</v>
      </c>
      <c r="C2392" s="221" t="s">
        <v>5804</v>
      </c>
      <c r="D2392" s="203" t="s">
        <v>5804</v>
      </c>
      <c r="E2392" s="238">
        <v>800</v>
      </c>
      <c r="F2392" s="205"/>
      <c r="G2392" s="240" t="s">
        <v>5646</v>
      </c>
      <c r="H2392" s="231" t="s">
        <v>5799</v>
      </c>
    </row>
    <row r="2393" spans="1:8" s="220" customFormat="1" ht="15" customHeight="1" thickBot="1">
      <c r="A2393" s="231">
        <v>59129</v>
      </c>
      <c r="B2393" s="344">
        <v>64500</v>
      </c>
      <c r="C2393" s="221" t="s">
        <v>5805</v>
      </c>
      <c r="D2393" s="203" t="s">
        <v>5805</v>
      </c>
      <c r="E2393" s="238">
        <v>800</v>
      </c>
      <c r="F2393" s="205"/>
      <c r="G2393" s="240" t="s">
        <v>5646</v>
      </c>
      <c r="H2393" s="231" t="s">
        <v>5799</v>
      </c>
    </row>
    <row r="2394" spans="1:8" s="220" customFormat="1" ht="15" customHeight="1" thickBot="1">
      <c r="A2394" s="231">
        <v>59130</v>
      </c>
      <c r="B2394" s="344">
        <v>64500</v>
      </c>
      <c r="C2394" s="221" t="s">
        <v>5806</v>
      </c>
      <c r="D2394" s="203" t="s">
        <v>5806</v>
      </c>
      <c r="E2394" s="238">
        <v>800</v>
      </c>
      <c r="F2394" s="205"/>
      <c r="G2394" s="240" t="s">
        <v>5646</v>
      </c>
      <c r="H2394" s="231" t="s">
        <v>5799</v>
      </c>
    </row>
    <row r="2395" spans="1:8" s="220" customFormat="1" ht="15" customHeight="1" thickBot="1">
      <c r="A2395" s="231">
        <v>59131</v>
      </c>
      <c r="B2395" s="344">
        <v>64500</v>
      </c>
      <c r="C2395" s="221" t="s">
        <v>5807</v>
      </c>
      <c r="D2395" s="203" t="s">
        <v>5807</v>
      </c>
      <c r="E2395" s="238">
        <v>800</v>
      </c>
      <c r="F2395" s="205"/>
      <c r="G2395" s="240" t="s">
        <v>5646</v>
      </c>
      <c r="H2395" s="231" t="s">
        <v>5799</v>
      </c>
    </row>
    <row r="2396" spans="1:8" s="220" customFormat="1" ht="15" customHeight="1" thickBot="1">
      <c r="A2396" s="231">
        <v>59132</v>
      </c>
      <c r="B2396" s="344">
        <v>64500</v>
      </c>
      <c r="C2396" s="221" t="s">
        <v>5808</v>
      </c>
      <c r="D2396" s="203" t="s">
        <v>5808</v>
      </c>
      <c r="E2396" s="238">
        <v>800</v>
      </c>
      <c r="F2396" s="205"/>
      <c r="G2396" s="240" t="s">
        <v>5646</v>
      </c>
      <c r="H2396" s="231" t="s">
        <v>5799</v>
      </c>
    </row>
    <row r="2397" spans="1:8" s="220" customFormat="1" ht="15" customHeight="1" thickBot="1">
      <c r="A2397" s="231">
        <v>59121</v>
      </c>
      <c r="B2397" s="344">
        <v>64500</v>
      </c>
      <c r="C2397" s="221" t="s">
        <v>5809</v>
      </c>
      <c r="D2397" s="203" t="s">
        <v>5809</v>
      </c>
      <c r="E2397" s="238">
        <v>800</v>
      </c>
      <c r="F2397" s="205"/>
      <c r="G2397" s="240" t="s">
        <v>5646</v>
      </c>
      <c r="H2397" s="231" t="s">
        <v>5799</v>
      </c>
    </row>
    <row r="2398" spans="1:8" s="220" customFormat="1" ht="15" customHeight="1" thickBot="1">
      <c r="A2398" s="231">
        <v>59122</v>
      </c>
      <c r="B2398" s="344">
        <v>64500</v>
      </c>
      <c r="C2398" s="221" t="s">
        <v>5810</v>
      </c>
      <c r="D2398" s="203" t="s">
        <v>5810</v>
      </c>
      <c r="E2398" s="238">
        <v>800</v>
      </c>
      <c r="F2398" s="205"/>
      <c r="G2398" s="240" t="s">
        <v>5646</v>
      </c>
      <c r="H2398" s="231" t="s">
        <v>5799</v>
      </c>
    </row>
    <row r="2399" spans="1:8" s="220" customFormat="1" ht="15" customHeight="1" thickBot="1">
      <c r="A2399" s="231">
        <v>59124</v>
      </c>
      <c r="B2399" s="344">
        <v>64500</v>
      </c>
      <c r="C2399" s="221" t="s">
        <v>5811</v>
      </c>
      <c r="D2399" s="203" t="s">
        <v>5811</v>
      </c>
      <c r="E2399" s="238">
        <v>800</v>
      </c>
      <c r="F2399" s="205"/>
      <c r="G2399" s="240" t="s">
        <v>5646</v>
      </c>
      <c r="H2399" s="231" t="s">
        <v>5799</v>
      </c>
    </row>
    <row r="2400" spans="1:8" s="220" customFormat="1" ht="15" customHeight="1" thickBot="1">
      <c r="A2400" s="231">
        <v>59137</v>
      </c>
      <c r="B2400" s="344">
        <v>64500</v>
      </c>
      <c r="C2400" s="221" t="s">
        <v>5812</v>
      </c>
      <c r="D2400" s="203" t="s">
        <v>5812</v>
      </c>
      <c r="E2400" s="238">
        <v>800</v>
      </c>
      <c r="F2400" s="205"/>
      <c r="G2400" s="240" t="s">
        <v>5646</v>
      </c>
      <c r="H2400" s="231" t="s">
        <v>5799</v>
      </c>
    </row>
    <row r="2401" spans="1:8" s="220" customFormat="1" ht="15" customHeight="1" thickBot="1">
      <c r="A2401" s="231">
        <v>59138</v>
      </c>
      <c r="B2401" s="344">
        <v>64500</v>
      </c>
      <c r="C2401" s="221" t="s">
        <v>5813</v>
      </c>
      <c r="D2401" s="203" t="s">
        <v>5813</v>
      </c>
      <c r="E2401" s="238">
        <v>800</v>
      </c>
      <c r="F2401" s="205"/>
      <c r="G2401" s="240" t="s">
        <v>5646</v>
      </c>
      <c r="H2401" s="231" t="s">
        <v>5799</v>
      </c>
    </row>
    <row r="2402" spans="1:8" s="220" customFormat="1" ht="15" customHeight="1" thickBot="1">
      <c r="A2402" s="231">
        <v>59126</v>
      </c>
      <c r="B2402" s="344">
        <v>64500</v>
      </c>
      <c r="C2402" s="221" t="s">
        <v>5814</v>
      </c>
      <c r="D2402" s="203" t="s">
        <v>5814</v>
      </c>
      <c r="E2402" s="238">
        <v>800</v>
      </c>
      <c r="F2402" s="205"/>
      <c r="G2402" s="240" t="s">
        <v>5646</v>
      </c>
      <c r="H2402" s="231" t="s">
        <v>5799</v>
      </c>
    </row>
    <row r="2403" spans="1:8" s="220" customFormat="1" ht="15" customHeight="1" thickBot="1">
      <c r="A2403" s="231">
        <v>59127</v>
      </c>
      <c r="B2403" s="344">
        <v>64500</v>
      </c>
      <c r="C2403" s="221" t="s">
        <v>5815</v>
      </c>
      <c r="D2403" s="203" t="s">
        <v>5815</v>
      </c>
      <c r="E2403" s="238">
        <v>800</v>
      </c>
      <c r="F2403" s="205"/>
      <c r="G2403" s="240" t="s">
        <v>5646</v>
      </c>
      <c r="H2403" s="231" t="s">
        <v>5799</v>
      </c>
    </row>
    <row r="2404" spans="1:8" s="220" customFormat="1" ht="15" customHeight="1" thickBot="1">
      <c r="A2404" s="231">
        <v>59135</v>
      </c>
      <c r="B2404" s="344">
        <v>64500</v>
      </c>
      <c r="C2404" s="221" t="s">
        <v>5816</v>
      </c>
      <c r="D2404" s="203" t="s">
        <v>5816</v>
      </c>
      <c r="E2404" s="238">
        <v>800</v>
      </c>
      <c r="F2404" s="205"/>
      <c r="G2404" s="240" t="s">
        <v>5646</v>
      </c>
      <c r="H2404" s="231" t="s">
        <v>5799</v>
      </c>
    </row>
    <row r="2405" spans="1:8" s="220" customFormat="1" ht="15" customHeight="1" thickBot="1">
      <c r="A2405" s="231">
        <v>59136</v>
      </c>
      <c r="B2405" s="344">
        <v>64500</v>
      </c>
      <c r="C2405" s="221" t="s">
        <v>5817</v>
      </c>
      <c r="D2405" s="203" t="s">
        <v>5817</v>
      </c>
      <c r="E2405" s="238">
        <v>800</v>
      </c>
      <c r="F2405" s="205"/>
      <c r="G2405" s="240" t="s">
        <v>5646</v>
      </c>
      <c r="H2405" s="231" t="s">
        <v>5799</v>
      </c>
    </row>
    <row r="2406" spans="1:8" s="220" customFormat="1" ht="15" customHeight="1" thickBot="1">
      <c r="A2406" s="231">
        <v>59139</v>
      </c>
      <c r="B2406" s="344">
        <v>64500</v>
      </c>
      <c r="C2406" s="221" t="s">
        <v>5818</v>
      </c>
      <c r="D2406" s="203" t="s">
        <v>5818</v>
      </c>
      <c r="E2406" s="238">
        <v>800</v>
      </c>
      <c r="F2406" s="205"/>
      <c r="G2406" s="240" t="s">
        <v>5646</v>
      </c>
      <c r="H2406" s="231" t="s">
        <v>5799</v>
      </c>
    </row>
    <row r="2407" spans="1:8" s="220" customFormat="1" ht="15" customHeight="1" thickBot="1">
      <c r="A2407" s="231">
        <v>59334</v>
      </c>
      <c r="B2407" s="344">
        <v>25000</v>
      </c>
      <c r="C2407" s="221" t="s">
        <v>5819</v>
      </c>
      <c r="D2407" s="203" t="s">
        <v>5819</v>
      </c>
      <c r="E2407" s="204">
        <v>1220</v>
      </c>
      <c r="F2407" s="205"/>
      <c r="G2407" s="240" t="s">
        <v>5646</v>
      </c>
      <c r="H2407" s="231" t="s">
        <v>5799</v>
      </c>
    </row>
    <row r="2408" spans="1:8" s="220" customFormat="1" ht="15" customHeight="1" thickBot="1">
      <c r="A2408" s="231">
        <v>59336</v>
      </c>
      <c r="B2408" s="344">
        <v>25000</v>
      </c>
      <c r="C2408" s="221" t="s">
        <v>5820</v>
      </c>
      <c r="D2408" s="203" t="s">
        <v>5820</v>
      </c>
      <c r="E2408" s="204">
        <v>1220</v>
      </c>
      <c r="F2408" s="205"/>
      <c r="G2408" s="240" t="s">
        <v>5646</v>
      </c>
      <c r="H2408" s="231" t="s">
        <v>5799</v>
      </c>
    </row>
    <row r="2409" spans="1:8" s="220" customFormat="1" ht="15" customHeight="1" thickBot="1">
      <c r="A2409" s="231">
        <v>59340</v>
      </c>
      <c r="B2409" s="344">
        <v>25000</v>
      </c>
      <c r="C2409" s="221" t="s">
        <v>5821</v>
      </c>
      <c r="D2409" s="203" t="s">
        <v>5821</v>
      </c>
      <c r="E2409" s="204">
        <v>1220</v>
      </c>
      <c r="F2409" s="205"/>
      <c r="G2409" s="240" t="s">
        <v>5646</v>
      </c>
      <c r="H2409" s="231" t="s">
        <v>5799</v>
      </c>
    </row>
    <row r="2410" spans="1:8" s="220" customFormat="1" ht="15" customHeight="1" thickBot="1">
      <c r="A2410" s="231">
        <v>59333</v>
      </c>
      <c r="B2410" s="344">
        <v>25000</v>
      </c>
      <c r="C2410" s="221" t="s">
        <v>5822</v>
      </c>
      <c r="D2410" s="203" t="s">
        <v>5822</v>
      </c>
      <c r="E2410" s="204">
        <v>1220</v>
      </c>
      <c r="F2410" s="205"/>
      <c r="G2410" s="240" t="s">
        <v>5646</v>
      </c>
      <c r="H2410" s="231" t="s">
        <v>5799</v>
      </c>
    </row>
    <row r="2411" spans="1:8" s="220" customFormat="1" ht="15" customHeight="1" thickBot="1">
      <c r="A2411" s="231">
        <v>59339</v>
      </c>
      <c r="B2411" s="344">
        <v>25000</v>
      </c>
      <c r="C2411" s="221" t="s">
        <v>5823</v>
      </c>
      <c r="D2411" s="203" t="s">
        <v>5823</v>
      </c>
      <c r="E2411" s="204">
        <v>1220</v>
      </c>
      <c r="F2411" s="205"/>
      <c r="G2411" s="240" t="s">
        <v>5646</v>
      </c>
      <c r="H2411" s="231" t="s">
        <v>5799</v>
      </c>
    </row>
    <row r="2412" spans="1:8" s="220" customFormat="1" ht="15" customHeight="1" thickBot="1">
      <c r="A2412" s="231">
        <v>59554</v>
      </c>
      <c r="B2412" s="239" t="s">
        <v>5824</v>
      </c>
      <c r="C2412" s="221" t="s">
        <v>5825</v>
      </c>
      <c r="D2412" s="203" t="s">
        <v>5826</v>
      </c>
      <c r="E2412" s="204">
        <v>1200</v>
      </c>
      <c r="F2412" s="205"/>
      <c r="G2412" s="240" t="s">
        <v>5827</v>
      </c>
      <c r="H2412" s="231" t="s">
        <v>5799</v>
      </c>
    </row>
    <row r="2413" spans="1:8" s="220" customFormat="1" ht="15" customHeight="1" thickBot="1">
      <c r="A2413" s="231">
        <v>59555</v>
      </c>
      <c r="B2413" s="239" t="s">
        <v>5824</v>
      </c>
      <c r="C2413" s="221" t="s">
        <v>5828</v>
      </c>
      <c r="D2413" s="203" t="s">
        <v>5829</v>
      </c>
      <c r="E2413" s="204">
        <v>1200</v>
      </c>
      <c r="F2413" s="205"/>
      <c r="G2413" s="240" t="s">
        <v>5827</v>
      </c>
      <c r="H2413" s="231" t="s">
        <v>5799</v>
      </c>
    </row>
    <row r="2414" spans="1:8" s="220" customFormat="1" ht="15" customHeight="1" thickBot="1">
      <c r="A2414" s="231">
        <v>59556</v>
      </c>
      <c r="B2414" s="239" t="s">
        <v>5824</v>
      </c>
      <c r="C2414" s="221" t="s">
        <v>5830</v>
      </c>
      <c r="D2414" s="203" t="s">
        <v>5831</v>
      </c>
      <c r="E2414" s="204">
        <v>1200</v>
      </c>
      <c r="F2414" s="205"/>
      <c r="G2414" s="240" t="s">
        <v>5827</v>
      </c>
      <c r="H2414" s="231" t="s">
        <v>5799</v>
      </c>
    </row>
    <row r="2415" spans="1:8" s="220" customFormat="1" ht="15" customHeight="1" thickBot="1">
      <c r="A2415" s="231">
        <v>59504</v>
      </c>
      <c r="B2415" s="239">
        <v>88189</v>
      </c>
      <c r="C2415" s="221" t="s">
        <v>5832</v>
      </c>
      <c r="D2415" s="203" t="s">
        <v>5833</v>
      </c>
      <c r="E2415" s="204">
        <v>1200</v>
      </c>
      <c r="F2415" s="205"/>
      <c r="G2415" s="240" t="s">
        <v>5646</v>
      </c>
      <c r="H2415" s="231" t="s">
        <v>5834</v>
      </c>
    </row>
    <row r="2416" spans="1:8" s="220" customFormat="1" ht="15" customHeight="1" thickBot="1">
      <c r="A2416" s="231">
        <v>59505</v>
      </c>
      <c r="B2416" s="239">
        <v>88189</v>
      </c>
      <c r="C2416" s="221" t="s">
        <v>5835</v>
      </c>
      <c r="D2416" s="203" t="s">
        <v>5836</v>
      </c>
      <c r="E2416" s="204">
        <v>1200</v>
      </c>
      <c r="F2416" s="205"/>
      <c r="G2416" s="240" t="s">
        <v>5646</v>
      </c>
      <c r="H2416" s="231" t="s">
        <v>5834</v>
      </c>
    </row>
    <row r="2417" spans="1:8" s="220" customFormat="1" ht="15" customHeight="1" thickBot="1">
      <c r="A2417" s="231">
        <v>59506</v>
      </c>
      <c r="B2417" s="239">
        <v>88189</v>
      </c>
      <c r="C2417" s="221" t="s">
        <v>5837</v>
      </c>
      <c r="D2417" s="203" t="s">
        <v>5838</v>
      </c>
      <c r="E2417" s="204">
        <v>1200</v>
      </c>
      <c r="F2417" s="205"/>
      <c r="G2417" s="240" t="s">
        <v>5646</v>
      </c>
      <c r="H2417" s="231" t="s">
        <v>5834</v>
      </c>
    </row>
    <row r="2418" spans="1:8" s="220" customFormat="1" ht="15" customHeight="1" thickBot="1">
      <c r="A2418" s="231">
        <v>59507</v>
      </c>
      <c r="B2418" s="239">
        <v>88189</v>
      </c>
      <c r="C2418" s="221" t="s">
        <v>5839</v>
      </c>
      <c r="D2418" s="203" t="s">
        <v>5840</v>
      </c>
      <c r="E2418" s="204">
        <v>1200</v>
      </c>
      <c r="F2418" s="205"/>
      <c r="G2418" s="240" t="s">
        <v>5646</v>
      </c>
      <c r="H2418" s="231" t="s">
        <v>5834</v>
      </c>
    </row>
    <row r="2419" spans="1:8" s="220" customFormat="1" ht="15" customHeight="1" thickBot="1">
      <c r="A2419" s="231">
        <v>59509</v>
      </c>
      <c r="B2419" s="239">
        <v>88189</v>
      </c>
      <c r="C2419" s="221" t="s">
        <v>5841</v>
      </c>
      <c r="D2419" s="203" t="s">
        <v>5842</v>
      </c>
      <c r="E2419" s="204">
        <v>1200</v>
      </c>
      <c r="F2419" s="205"/>
      <c r="G2419" s="240" t="s">
        <v>5646</v>
      </c>
      <c r="H2419" s="231" t="s">
        <v>5834</v>
      </c>
    </row>
    <row r="2420" spans="1:8" s="220" customFormat="1" ht="15" customHeight="1" thickBot="1">
      <c r="A2420" s="231">
        <v>59460</v>
      </c>
      <c r="B2420" s="239">
        <v>88189</v>
      </c>
      <c r="C2420" s="221" t="s">
        <v>5843</v>
      </c>
      <c r="D2420" s="203" t="s">
        <v>5844</v>
      </c>
      <c r="E2420" s="204">
        <v>1200</v>
      </c>
      <c r="F2420" s="205"/>
      <c r="G2420" s="240" t="s">
        <v>5646</v>
      </c>
      <c r="H2420" s="231" t="s">
        <v>5834</v>
      </c>
    </row>
    <row r="2421" spans="1:8" s="220" customFormat="1" ht="15" customHeight="1" thickBot="1">
      <c r="A2421" s="231">
        <v>59461</v>
      </c>
      <c r="B2421" s="239">
        <v>88189</v>
      </c>
      <c r="C2421" s="221" t="s">
        <v>5845</v>
      </c>
      <c r="D2421" s="203" t="s">
        <v>5846</v>
      </c>
      <c r="E2421" s="204">
        <v>1200</v>
      </c>
      <c r="F2421" s="205"/>
      <c r="G2421" s="240" t="s">
        <v>5646</v>
      </c>
      <c r="H2421" s="231" t="s">
        <v>5834</v>
      </c>
    </row>
    <row r="2422" spans="1:8" s="220" customFormat="1" ht="15" customHeight="1" thickBot="1">
      <c r="A2422" s="231">
        <v>59462</v>
      </c>
      <c r="B2422" s="239">
        <v>88189</v>
      </c>
      <c r="C2422" s="221" t="s">
        <v>5847</v>
      </c>
      <c r="D2422" s="203" t="s">
        <v>5848</v>
      </c>
      <c r="E2422" s="204">
        <v>1200</v>
      </c>
      <c r="F2422" s="205"/>
      <c r="G2422" s="240" t="s">
        <v>5646</v>
      </c>
      <c r="H2422" s="231" t="s">
        <v>5834</v>
      </c>
    </row>
    <row r="2423" spans="1:8" s="220" customFormat="1" ht="15" customHeight="1" thickBot="1">
      <c r="A2423" s="231">
        <v>59484</v>
      </c>
      <c r="B2423" s="239">
        <v>88189</v>
      </c>
      <c r="C2423" s="221" t="s">
        <v>5849</v>
      </c>
      <c r="D2423" s="203" t="s">
        <v>5850</v>
      </c>
      <c r="E2423" s="204">
        <v>1200</v>
      </c>
      <c r="F2423" s="205"/>
      <c r="G2423" s="240" t="s">
        <v>5646</v>
      </c>
      <c r="H2423" s="231" t="s">
        <v>5834</v>
      </c>
    </row>
    <row r="2424" spans="1:8" s="220" customFormat="1" ht="15" customHeight="1" thickBot="1">
      <c r="A2424" s="231">
        <v>59486</v>
      </c>
      <c r="B2424" s="239">
        <v>88189</v>
      </c>
      <c r="C2424" s="221" t="s">
        <v>5851</v>
      </c>
      <c r="D2424" s="203" t="s">
        <v>5852</v>
      </c>
      <c r="E2424" s="204">
        <v>1200</v>
      </c>
      <c r="F2424" s="205"/>
      <c r="G2424" s="240" t="s">
        <v>5646</v>
      </c>
      <c r="H2424" s="231" t="s">
        <v>5834</v>
      </c>
    </row>
    <row r="2425" spans="1:8" s="220" customFormat="1" ht="15" customHeight="1" thickBot="1">
      <c r="A2425" s="231">
        <v>59488</v>
      </c>
      <c r="B2425" s="239">
        <v>88189</v>
      </c>
      <c r="C2425" s="221" t="s">
        <v>5853</v>
      </c>
      <c r="D2425" s="203" t="s">
        <v>5854</v>
      </c>
      <c r="E2425" s="204">
        <v>1200</v>
      </c>
      <c r="F2425" s="205"/>
      <c r="G2425" s="240" t="s">
        <v>5646</v>
      </c>
      <c r="H2425" s="231" t="s">
        <v>5834</v>
      </c>
    </row>
    <row r="2426" spans="1:8" s="220" customFormat="1" ht="15" customHeight="1" thickBot="1">
      <c r="A2426" s="231">
        <v>59489</v>
      </c>
      <c r="B2426" s="239" t="s">
        <v>5855</v>
      </c>
      <c r="C2426" s="221" t="s">
        <v>5856</v>
      </c>
      <c r="D2426" s="203" t="s">
        <v>5857</v>
      </c>
      <c r="E2426" s="204">
        <v>1200</v>
      </c>
      <c r="F2426" s="205"/>
      <c r="G2426" s="240" t="s">
        <v>5646</v>
      </c>
      <c r="H2426" s="231" t="s">
        <v>5834</v>
      </c>
    </row>
    <row r="2427" spans="1:8" ht="15" customHeight="1" thickBot="1">
      <c r="A2427" s="231">
        <v>59465</v>
      </c>
      <c r="B2427" s="231">
        <v>88185</v>
      </c>
      <c r="C2427" s="221" t="s">
        <v>5858</v>
      </c>
      <c r="D2427" s="203" t="s">
        <v>5859</v>
      </c>
      <c r="E2427" s="204">
        <v>1200</v>
      </c>
      <c r="F2427" s="215"/>
      <c r="G2427" s="240" t="s">
        <v>5646</v>
      </c>
      <c r="H2427" s="231" t="s">
        <v>5834</v>
      </c>
    </row>
    <row r="2428" spans="1:8" s="220" customFormat="1" ht="15" customHeight="1" thickBot="1">
      <c r="A2428" s="231">
        <v>59764</v>
      </c>
      <c r="B2428" s="344" t="s">
        <v>5860</v>
      </c>
      <c r="C2428" s="221" t="s">
        <v>5861</v>
      </c>
      <c r="D2428" s="203" t="s">
        <v>5862</v>
      </c>
      <c r="E2428" s="204">
        <v>950</v>
      </c>
      <c r="F2428" s="205"/>
      <c r="G2428" s="240" t="s">
        <v>5631</v>
      </c>
      <c r="H2428" s="231" t="s">
        <v>5863</v>
      </c>
    </row>
    <row r="2429" spans="1:8" s="220" customFormat="1" ht="15" customHeight="1" thickBot="1">
      <c r="A2429" s="231">
        <v>59765</v>
      </c>
      <c r="B2429" s="344" t="s">
        <v>5864</v>
      </c>
      <c r="C2429" s="221" t="s">
        <v>5865</v>
      </c>
      <c r="D2429" s="203" t="s">
        <v>5866</v>
      </c>
      <c r="E2429" s="204">
        <v>950</v>
      </c>
      <c r="F2429" s="205"/>
      <c r="G2429" s="240" t="s">
        <v>5631</v>
      </c>
      <c r="H2429" s="231" t="s">
        <v>5863</v>
      </c>
    </row>
    <row r="2430" spans="1:8" s="220" customFormat="1" ht="15" customHeight="1" thickBot="1">
      <c r="A2430" s="231">
        <v>59710</v>
      </c>
      <c r="B2430" s="344" t="s">
        <v>5867</v>
      </c>
      <c r="C2430" s="221" t="s">
        <v>5868</v>
      </c>
      <c r="D2430" s="203" t="s">
        <v>5869</v>
      </c>
      <c r="E2430" s="204">
        <v>950</v>
      </c>
      <c r="F2430" s="205"/>
      <c r="G2430" s="240" t="s">
        <v>5631</v>
      </c>
      <c r="H2430" s="231" t="s">
        <v>5863</v>
      </c>
    </row>
    <row r="2431" spans="1:8" s="220" customFormat="1" ht="15" customHeight="1" thickBot="1">
      <c r="A2431" s="231">
        <v>59711</v>
      </c>
      <c r="B2431" s="344" t="s">
        <v>5870</v>
      </c>
      <c r="C2431" s="221" t="s">
        <v>5871</v>
      </c>
      <c r="D2431" s="203" t="s">
        <v>5872</v>
      </c>
      <c r="E2431" s="204">
        <v>950</v>
      </c>
      <c r="F2431" s="205"/>
      <c r="G2431" s="240" t="s">
        <v>5631</v>
      </c>
      <c r="H2431" s="231" t="s">
        <v>5863</v>
      </c>
    </row>
    <row r="2432" spans="1:8" s="220" customFormat="1" ht="15" customHeight="1" thickBot="1">
      <c r="A2432" s="231">
        <v>59712</v>
      </c>
      <c r="B2432" s="344" t="s">
        <v>5873</v>
      </c>
      <c r="C2432" s="221" t="s">
        <v>5874</v>
      </c>
      <c r="D2432" s="203" t="s">
        <v>5875</v>
      </c>
      <c r="E2432" s="204">
        <v>950</v>
      </c>
      <c r="F2432" s="205"/>
      <c r="G2432" s="240" t="s">
        <v>5631</v>
      </c>
      <c r="H2432" s="231" t="s">
        <v>5863</v>
      </c>
    </row>
    <row r="2433" spans="1:8" s="220" customFormat="1" ht="15" customHeight="1" thickBot="1">
      <c r="A2433" s="231">
        <v>59713</v>
      </c>
      <c r="B2433" s="344" t="s">
        <v>5876</v>
      </c>
      <c r="C2433" s="221" t="s">
        <v>5877</v>
      </c>
      <c r="D2433" s="203" t="s">
        <v>5878</v>
      </c>
      <c r="E2433" s="204">
        <v>950</v>
      </c>
      <c r="F2433" s="205"/>
      <c r="G2433" s="240" t="s">
        <v>5631</v>
      </c>
      <c r="H2433" s="231" t="s">
        <v>5863</v>
      </c>
    </row>
    <row r="2434" spans="1:8" s="220" customFormat="1" ht="15" customHeight="1" thickBot="1">
      <c r="A2434" s="231">
        <v>59714</v>
      </c>
      <c r="B2434" s="344" t="s">
        <v>5879</v>
      </c>
      <c r="C2434" s="221" t="s">
        <v>5880</v>
      </c>
      <c r="D2434" s="203" t="s">
        <v>5881</v>
      </c>
      <c r="E2434" s="204">
        <v>950</v>
      </c>
      <c r="F2434" s="205"/>
      <c r="G2434" s="240" t="s">
        <v>5631</v>
      </c>
      <c r="H2434" s="231" t="s">
        <v>5863</v>
      </c>
    </row>
    <row r="2435" spans="1:8" s="220" customFormat="1" ht="15" customHeight="1" thickBot="1">
      <c r="A2435" s="231">
        <v>59715</v>
      </c>
      <c r="B2435" s="344" t="s">
        <v>5882</v>
      </c>
      <c r="C2435" s="221" t="s">
        <v>5883</v>
      </c>
      <c r="D2435" s="203" t="s">
        <v>5884</v>
      </c>
      <c r="E2435" s="204">
        <v>950</v>
      </c>
      <c r="F2435" s="205"/>
      <c r="G2435" s="240" t="s">
        <v>5631</v>
      </c>
      <c r="H2435" s="231" t="s">
        <v>5863</v>
      </c>
    </row>
    <row r="2436" spans="1:8" s="220" customFormat="1" ht="15" customHeight="1" thickBot="1">
      <c r="A2436" s="231">
        <v>59716</v>
      </c>
      <c r="B2436" s="344" t="s">
        <v>5885</v>
      </c>
      <c r="C2436" s="221" t="s">
        <v>5886</v>
      </c>
      <c r="D2436" s="203" t="s">
        <v>5887</v>
      </c>
      <c r="E2436" s="204">
        <v>950</v>
      </c>
      <c r="F2436" s="205"/>
      <c r="G2436" s="240" t="s">
        <v>5631</v>
      </c>
      <c r="H2436" s="231" t="s">
        <v>5863</v>
      </c>
    </row>
    <row r="2437" spans="1:8" s="220" customFormat="1" ht="15" customHeight="1" thickBot="1">
      <c r="A2437" s="231">
        <v>59717</v>
      </c>
      <c r="B2437" s="344" t="s">
        <v>5888</v>
      </c>
      <c r="C2437" s="221" t="s">
        <v>5889</v>
      </c>
      <c r="D2437" s="203" t="s">
        <v>5890</v>
      </c>
      <c r="E2437" s="204">
        <v>950</v>
      </c>
      <c r="F2437" s="205"/>
      <c r="G2437" s="240" t="s">
        <v>5631</v>
      </c>
      <c r="H2437" s="231" t="s">
        <v>5863</v>
      </c>
    </row>
    <row r="2438" spans="1:8" s="220" customFormat="1" ht="15" customHeight="1" thickBot="1">
      <c r="A2438" s="231">
        <v>59152</v>
      </c>
      <c r="B2438" s="239" t="s">
        <v>5891</v>
      </c>
      <c r="C2438" s="221" t="s">
        <v>5892</v>
      </c>
      <c r="D2438" s="203" t="s">
        <v>5893</v>
      </c>
      <c r="E2438" s="204">
        <v>1100</v>
      </c>
      <c r="F2438" s="205" t="s">
        <v>1694</v>
      </c>
      <c r="G2438" s="240" t="s">
        <v>5827</v>
      </c>
      <c r="H2438" s="231" t="s">
        <v>5863</v>
      </c>
    </row>
    <row r="2439" spans="1:8" s="220" customFormat="1" ht="15" customHeight="1" thickBot="1">
      <c r="A2439" s="231">
        <v>59153</v>
      </c>
      <c r="B2439" s="239" t="s">
        <v>5891</v>
      </c>
      <c r="C2439" s="221" t="s">
        <v>5894</v>
      </c>
      <c r="D2439" s="203" t="s">
        <v>5895</v>
      </c>
      <c r="E2439" s="204">
        <v>1100</v>
      </c>
      <c r="F2439" s="205" t="s">
        <v>1694</v>
      </c>
      <c r="G2439" s="240" t="s">
        <v>5827</v>
      </c>
      <c r="H2439" s="231" t="s">
        <v>5863</v>
      </c>
    </row>
    <row r="2440" spans="1:8" s="220" customFormat="1" ht="15" customHeight="1" thickBot="1">
      <c r="A2440" s="231">
        <v>59154</v>
      </c>
      <c r="B2440" s="239" t="s">
        <v>5891</v>
      </c>
      <c r="C2440" s="221" t="s">
        <v>5896</v>
      </c>
      <c r="D2440" s="203" t="s">
        <v>5897</v>
      </c>
      <c r="E2440" s="204">
        <v>1100</v>
      </c>
      <c r="F2440" s="205" t="s">
        <v>1694</v>
      </c>
      <c r="G2440" s="240" t="s">
        <v>5827</v>
      </c>
      <c r="H2440" s="231" t="s">
        <v>5863</v>
      </c>
    </row>
    <row r="2441" spans="1:8" s="220" customFormat="1" ht="15" customHeight="1" thickBot="1">
      <c r="A2441" s="231">
        <v>59155</v>
      </c>
      <c r="B2441" s="239" t="s">
        <v>5891</v>
      </c>
      <c r="C2441" s="221" t="s">
        <v>5898</v>
      </c>
      <c r="D2441" s="203" t="s">
        <v>5899</v>
      </c>
      <c r="E2441" s="204">
        <v>1100</v>
      </c>
      <c r="F2441" s="205" t="s">
        <v>1694</v>
      </c>
      <c r="G2441" s="240" t="s">
        <v>5827</v>
      </c>
      <c r="H2441" s="231" t="s">
        <v>5863</v>
      </c>
    </row>
    <row r="2442" spans="1:8" s="220" customFormat="1" ht="15" customHeight="1" thickBot="1">
      <c r="A2442" s="231">
        <v>59156</v>
      </c>
      <c r="B2442" s="239" t="s">
        <v>5891</v>
      </c>
      <c r="C2442" s="221" t="s">
        <v>5900</v>
      </c>
      <c r="D2442" s="203" t="s">
        <v>5901</v>
      </c>
      <c r="E2442" s="204">
        <v>1100</v>
      </c>
      <c r="F2442" s="205" t="s">
        <v>1694</v>
      </c>
      <c r="G2442" s="240" t="s">
        <v>5827</v>
      </c>
      <c r="H2442" s="231" t="s">
        <v>5863</v>
      </c>
    </row>
    <row r="2443" spans="1:8" s="220" customFormat="1" ht="15" customHeight="1" thickBot="1">
      <c r="A2443" s="231">
        <v>59157</v>
      </c>
      <c r="B2443" s="239" t="s">
        <v>5891</v>
      </c>
      <c r="C2443" s="221" t="s">
        <v>5902</v>
      </c>
      <c r="D2443" s="203" t="s">
        <v>5903</v>
      </c>
      <c r="E2443" s="204">
        <v>1100</v>
      </c>
      <c r="F2443" s="205" t="s">
        <v>1694</v>
      </c>
      <c r="G2443" s="240" t="s">
        <v>5827</v>
      </c>
      <c r="H2443" s="231" t="s">
        <v>5863</v>
      </c>
    </row>
    <row r="2444" spans="1:8" s="220" customFormat="1" ht="15" customHeight="1" thickBot="1">
      <c r="A2444" s="231">
        <v>59343</v>
      </c>
      <c r="B2444" s="239" t="s">
        <v>5904</v>
      </c>
      <c r="C2444" s="221" t="s">
        <v>5905</v>
      </c>
      <c r="D2444" s="203" t="s">
        <v>5906</v>
      </c>
      <c r="E2444" s="204">
        <v>1000</v>
      </c>
      <c r="F2444" s="205"/>
      <c r="G2444" s="240" t="s">
        <v>5631</v>
      </c>
      <c r="H2444" s="231" t="s">
        <v>5863</v>
      </c>
    </row>
    <row r="2445" spans="1:8" s="220" customFormat="1" ht="15" customHeight="1" thickBot="1">
      <c r="A2445" s="231">
        <v>59342</v>
      </c>
      <c r="B2445" s="239" t="s">
        <v>5904</v>
      </c>
      <c r="C2445" s="221" t="s">
        <v>5907</v>
      </c>
      <c r="D2445" s="203" t="s">
        <v>5908</v>
      </c>
      <c r="E2445" s="204">
        <v>1000</v>
      </c>
      <c r="F2445" s="205"/>
      <c r="G2445" s="240" t="s">
        <v>5631</v>
      </c>
      <c r="H2445" s="231" t="s">
        <v>5863</v>
      </c>
    </row>
    <row r="2446" spans="1:8" s="220" customFormat="1" ht="15" customHeight="1" thickBot="1">
      <c r="A2446" s="231">
        <v>59344</v>
      </c>
      <c r="B2446" s="239" t="s">
        <v>5904</v>
      </c>
      <c r="C2446" s="221" t="s">
        <v>5909</v>
      </c>
      <c r="D2446" s="203" t="s">
        <v>5910</v>
      </c>
      <c r="E2446" s="204">
        <v>1000</v>
      </c>
      <c r="F2446" s="205"/>
      <c r="G2446" s="240" t="s">
        <v>5631</v>
      </c>
      <c r="H2446" s="231" t="s">
        <v>5863</v>
      </c>
    </row>
    <row r="2447" spans="1:8" s="220" customFormat="1" ht="15" customHeight="1" thickBot="1">
      <c r="A2447" s="231">
        <v>59345</v>
      </c>
      <c r="B2447" s="239" t="s">
        <v>5904</v>
      </c>
      <c r="C2447" s="221" t="s">
        <v>5911</v>
      </c>
      <c r="D2447" s="203" t="s">
        <v>5912</v>
      </c>
      <c r="E2447" s="204">
        <v>1000</v>
      </c>
      <c r="F2447" s="205"/>
      <c r="G2447" s="240" t="s">
        <v>5631</v>
      </c>
      <c r="H2447" s="231" t="s">
        <v>5863</v>
      </c>
    </row>
    <row r="2448" spans="1:8" s="220" customFormat="1" ht="15" customHeight="1" thickBot="1">
      <c r="A2448" s="231">
        <v>59346</v>
      </c>
      <c r="B2448" s="239" t="s">
        <v>5904</v>
      </c>
      <c r="C2448" s="221" t="s">
        <v>5913</v>
      </c>
      <c r="D2448" s="203" t="s">
        <v>5913</v>
      </c>
      <c r="E2448" s="204">
        <v>1000</v>
      </c>
      <c r="F2448" s="205"/>
      <c r="G2448" s="240" t="s">
        <v>5631</v>
      </c>
      <c r="H2448" s="231" t="s">
        <v>5863</v>
      </c>
    </row>
    <row r="2449" spans="1:8" s="220" customFormat="1" ht="15" customHeight="1" thickBot="1">
      <c r="A2449" s="231">
        <v>59347</v>
      </c>
      <c r="B2449" s="239" t="s">
        <v>5904</v>
      </c>
      <c r="C2449" s="221" t="s">
        <v>5914</v>
      </c>
      <c r="D2449" s="203" t="s">
        <v>5915</v>
      </c>
      <c r="E2449" s="204">
        <v>1000</v>
      </c>
      <c r="F2449" s="205"/>
      <c r="G2449" s="240" t="s">
        <v>5631</v>
      </c>
      <c r="H2449" s="231" t="s">
        <v>5863</v>
      </c>
    </row>
    <row r="2450" spans="1:8" s="220" customFormat="1" ht="15" customHeight="1" thickBot="1">
      <c r="A2450" s="231">
        <v>59750</v>
      </c>
      <c r="B2450" s="349" t="s">
        <v>1139</v>
      </c>
      <c r="C2450" s="221" t="s">
        <v>5916</v>
      </c>
      <c r="D2450" s="203" t="s">
        <v>5916</v>
      </c>
      <c r="E2450" s="204">
        <v>390</v>
      </c>
      <c r="F2450" s="205"/>
      <c r="G2450" s="240" t="s">
        <v>1969</v>
      </c>
      <c r="H2450" s="231" t="s">
        <v>5917</v>
      </c>
    </row>
    <row r="2451" spans="1:8" s="220" customFormat="1" ht="15" customHeight="1" thickBot="1">
      <c r="A2451" s="231">
        <v>59751</v>
      </c>
      <c r="B2451" s="349" t="s">
        <v>1139</v>
      </c>
      <c r="C2451" s="221" t="s">
        <v>5918</v>
      </c>
      <c r="D2451" s="203" t="s">
        <v>5918</v>
      </c>
      <c r="E2451" s="204">
        <v>390</v>
      </c>
      <c r="F2451" s="205"/>
      <c r="G2451" s="240" t="s">
        <v>1969</v>
      </c>
      <c r="H2451" s="231" t="s">
        <v>5917</v>
      </c>
    </row>
    <row r="2452" spans="1:8" s="220" customFormat="1" ht="15" customHeight="1" thickBot="1">
      <c r="A2452" s="231">
        <v>59752</v>
      </c>
      <c r="B2452" s="349" t="s">
        <v>1139</v>
      </c>
      <c r="C2452" s="221" t="s">
        <v>5919</v>
      </c>
      <c r="D2452" s="203" t="s">
        <v>5919</v>
      </c>
      <c r="E2452" s="204">
        <v>390</v>
      </c>
      <c r="F2452" s="205"/>
      <c r="G2452" s="240" t="s">
        <v>1969</v>
      </c>
      <c r="H2452" s="231" t="s">
        <v>5917</v>
      </c>
    </row>
    <row r="2453" spans="1:8" s="220" customFormat="1" ht="15" customHeight="1" thickBot="1">
      <c r="A2453" s="231">
        <v>59753</v>
      </c>
      <c r="B2453" s="349" t="s">
        <v>1139</v>
      </c>
      <c r="C2453" s="221" t="s">
        <v>5920</v>
      </c>
      <c r="D2453" s="203" t="s">
        <v>5920</v>
      </c>
      <c r="E2453" s="204">
        <v>390</v>
      </c>
      <c r="F2453" s="205"/>
      <c r="G2453" s="240" t="s">
        <v>1969</v>
      </c>
      <c r="H2453" s="231" t="s">
        <v>5917</v>
      </c>
    </row>
    <row r="2454" spans="1:8" s="220" customFormat="1" ht="15" customHeight="1" thickBot="1">
      <c r="A2454" s="231">
        <v>59754</v>
      </c>
      <c r="B2454" s="349" t="s">
        <v>1139</v>
      </c>
      <c r="C2454" s="221" t="s">
        <v>5921</v>
      </c>
      <c r="D2454" s="203" t="s">
        <v>5921</v>
      </c>
      <c r="E2454" s="204">
        <v>390</v>
      </c>
      <c r="F2454" s="205"/>
      <c r="G2454" s="240" t="s">
        <v>1969</v>
      </c>
      <c r="H2454" s="231" t="s">
        <v>5917</v>
      </c>
    </row>
    <row r="2455" spans="1:8" s="220" customFormat="1" ht="15" customHeight="1" thickBot="1">
      <c r="A2455" s="231">
        <v>59755</v>
      </c>
      <c r="B2455" s="349" t="s">
        <v>1139</v>
      </c>
      <c r="C2455" s="221" t="s">
        <v>5922</v>
      </c>
      <c r="D2455" s="203" t="s">
        <v>5922</v>
      </c>
      <c r="E2455" s="204">
        <v>390</v>
      </c>
      <c r="F2455" s="205"/>
      <c r="G2455" s="240" t="s">
        <v>1969</v>
      </c>
      <c r="H2455" s="231" t="s">
        <v>5917</v>
      </c>
    </row>
    <row r="2456" spans="1:8" s="220" customFormat="1" ht="15" customHeight="1" thickBot="1">
      <c r="A2456" s="231">
        <v>59756</v>
      </c>
      <c r="B2456" s="349" t="s">
        <v>1139</v>
      </c>
      <c r="C2456" s="221" t="s">
        <v>5923</v>
      </c>
      <c r="D2456" s="203" t="s">
        <v>5923</v>
      </c>
      <c r="E2456" s="204">
        <v>390</v>
      </c>
      <c r="F2456" s="205"/>
      <c r="G2456" s="240" t="s">
        <v>1969</v>
      </c>
      <c r="H2456" s="231" t="s">
        <v>5917</v>
      </c>
    </row>
    <row r="2457" spans="1:8" s="220" customFormat="1" ht="15" customHeight="1" thickBot="1">
      <c r="A2457" s="231">
        <v>59757</v>
      </c>
      <c r="B2457" s="349" t="s">
        <v>1139</v>
      </c>
      <c r="C2457" s="221" t="s">
        <v>5924</v>
      </c>
      <c r="D2457" s="203" t="s">
        <v>5924</v>
      </c>
      <c r="E2457" s="204">
        <v>390</v>
      </c>
      <c r="F2457" s="205"/>
      <c r="G2457" s="240" t="s">
        <v>1969</v>
      </c>
      <c r="H2457" s="231" t="s">
        <v>5917</v>
      </c>
    </row>
    <row r="2458" spans="1:8" s="220" customFormat="1" ht="15" customHeight="1" thickBot="1">
      <c r="A2458" s="231">
        <v>59758</v>
      </c>
      <c r="B2458" s="349" t="s">
        <v>1139</v>
      </c>
      <c r="C2458" s="221" t="s">
        <v>5925</v>
      </c>
      <c r="D2458" s="203" t="s">
        <v>5925</v>
      </c>
      <c r="E2458" s="204">
        <v>390</v>
      </c>
      <c r="F2458" s="205"/>
      <c r="G2458" s="240" t="s">
        <v>1969</v>
      </c>
      <c r="H2458" s="231" t="s">
        <v>5917</v>
      </c>
    </row>
    <row r="2459" spans="1:8" s="220" customFormat="1" ht="15" customHeight="1" thickBot="1">
      <c r="A2459" s="231">
        <v>59759</v>
      </c>
      <c r="B2459" s="349" t="s">
        <v>1139</v>
      </c>
      <c r="C2459" s="221" t="s">
        <v>5926</v>
      </c>
      <c r="D2459" s="203" t="s">
        <v>5926</v>
      </c>
      <c r="E2459" s="204">
        <v>390</v>
      </c>
      <c r="F2459" s="205"/>
      <c r="G2459" s="240" t="s">
        <v>1969</v>
      </c>
      <c r="H2459" s="231" t="s">
        <v>5917</v>
      </c>
    </row>
    <row r="2460" spans="1:8" ht="15" customHeight="1" thickBot="1">
      <c r="A2460" s="201">
        <v>59003</v>
      </c>
      <c r="B2460" s="239" t="s">
        <v>1052</v>
      </c>
      <c r="C2460" s="221" t="s">
        <v>1966</v>
      </c>
      <c r="D2460" s="203" t="s">
        <v>1967</v>
      </c>
      <c r="E2460" s="204">
        <v>210</v>
      </c>
      <c r="F2460" s="205"/>
      <c r="G2460" s="240" t="s">
        <v>1969</v>
      </c>
      <c r="H2460" s="231" t="s">
        <v>5917</v>
      </c>
    </row>
    <row r="2461" spans="1:8" s="220" customFormat="1" ht="15" customHeight="1" thickBot="1">
      <c r="A2461" s="231">
        <v>59002</v>
      </c>
      <c r="B2461" s="239" t="s">
        <v>1052</v>
      </c>
      <c r="C2461" s="221" t="s">
        <v>5927</v>
      </c>
      <c r="D2461" s="203" t="s">
        <v>5927</v>
      </c>
      <c r="E2461" s="204">
        <v>400</v>
      </c>
      <c r="F2461" s="205"/>
      <c r="G2461" s="240" t="s">
        <v>1969</v>
      </c>
      <c r="H2461" s="231" t="s">
        <v>5917</v>
      </c>
    </row>
    <row r="2462" spans="1:8" s="220" customFormat="1" ht="15" customHeight="1" thickBot="1">
      <c r="A2462" s="231">
        <v>59107</v>
      </c>
      <c r="B2462" s="239" t="s">
        <v>1052</v>
      </c>
      <c r="C2462" s="221" t="s">
        <v>5928</v>
      </c>
      <c r="D2462" s="203" t="s">
        <v>5928</v>
      </c>
      <c r="E2462" s="204">
        <v>1450</v>
      </c>
      <c r="F2462" s="205"/>
      <c r="G2462" s="240" t="s">
        <v>5929</v>
      </c>
      <c r="H2462" s="231" t="s">
        <v>5930</v>
      </c>
    </row>
    <row r="2463" spans="1:8" s="220" customFormat="1" ht="15" customHeight="1" thickBot="1">
      <c r="A2463" s="231">
        <v>59110</v>
      </c>
      <c r="B2463" s="239" t="s">
        <v>1052</v>
      </c>
      <c r="C2463" s="221" t="s">
        <v>5931</v>
      </c>
      <c r="D2463" s="203" t="s">
        <v>5931</v>
      </c>
      <c r="E2463" s="204">
        <v>1450</v>
      </c>
      <c r="F2463" s="205"/>
      <c r="G2463" s="240" t="s">
        <v>5929</v>
      </c>
      <c r="H2463" s="231" t="s">
        <v>5930</v>
      </c>
    </row>
    <row r="2464" spans="1:8" s="220" customFormat="1" ht="15" customHeight="1" thickBot="1">
      <c r="A2464" s="231">
        <v>59117</v>
      </c>
      <c r="B2464" s="239" t="s">
        <v>1052</v>
      </c>
      <c r="C2464" s="221" t="s">
        <v>5932</v>
      </c>
      <c r="D2464" s="203" t="s">
        <v>5932</v>
      </c>
      <c r="E2464" s="204">
        <v>1450</v>
      </c>
      <c r="F2464" s="205"/>
      <c r="G2464" s="240" t="s">
        <v>5929</v>
      </c>
      <c r="H2464" s="231" t="s">
        <v>5930</v>
      </c>
    </row>
    <row r="2465" spans="1:8" s="220" customFormat="1" ht="15" customHeight="1" thickBot="1">
      <c r="A2465" s="231">
        <v>59116</v>
      </c>
      <c r="B2465" s="239" t="s">
        <v>1052</v>
      </c>
      <c r="C2465" s="221" t="s">
        <v>5933</v>
      </c>
      <c r="D2465" s="203" t="s">
        <v>5933</v>
      </c>
      <c r="E2465" s="204">
        <v>1450</v>
      </c>
      <c r="F2465" s="205"/>
      <c r="G2465" s="240" t="s">
        <v>5929</v>
      </c>
      <c r="H2465" s="231" t="s">
        <v>5930</v>
      </c>
    </row>
    <row r="2466" spans="1:8" s="220" customFormat="1" ht="15" customHeight="1" thickBot="1">
      <c r="A2466" s="231">
        <v>59111</v>
      </c>
      <c r="B2466" s="239" t="s">
        <v>1052</v>
      </c>
      <c r="C2466" s="221" t="s">
        <v>5934</v>
      </c>
      <c r="D2466" s="203" t="s">
        <v>5934</v>
      </c>
      <c r="E2466" s="204">
        <v>1450</v>
      </c>
      <c r="F2466" s="205"/>
      <c r="G2466" s="240" t="s">
        <v>5929</v>
      </c>
      <c r="H2466" s="231" t="s">
        <v>5930</v>
      </c>
    </row>
    <row r="2467" spans="1:8" s="220" customFormat="1" ht="15" customHeight="1" thickBot="1">
      <c r="A2467" s="231">
        <v>59114</v>
      </c>
      <c r="B2467" s="239" t="s">
        <v>1052</v>
      </c>
      <c r="C2467" s="221" t="s">
        <v>5935</v>
      </c>
      <c r="D2467" s="203" t="s">
        <v>5935</v>
      </c>
      <c r="E2467" s="204">
        <v>1450</v>
      </c>
      <c r="F2467" s="205"/>
      <c r="G2467" s="240" t="s">
        <v>5929</v>
      </c>
      <c r="H2467" s="231" t="s">
        <v>5930</v>
      </c>
    </row>
    <row r="2468" spans="1:8" s="220" customFormat="1" ht="15" customHeight="1" thickBot="1">
      <c r="A2468" s="231">
        <v>59109</v>
      </c>
      <c r="B2468" s="239" t="s">
        <v>1052</v>
      </c>
      <c r="C2468" s="221" t="s">
        <v>5936</v>
      </c>
      <c r="D2468" s="203" t="s">
        <v>5936</v>
      </c>
      <c r="E2468" s="204">
        <v>1450</v>
      </c>
      <c r="F2468" s="205"/>
      <c r="G2468" s="240" t="s">
        <v>5929</v>
      </c>
      <c r="H2468" s="231" t="s">
        <v>5930</v>
      </c>
    </row>
    <row r="2469" spans="1:8" s="220" customFormat="1" ht="15" customHeight="1" thickBot="1">
      <c r="A2469" s="231">
        <v>59115</v>
      </c>
      <c r="B2469" s="239" t="s">
        <v>1052</v>
      </c>
      <c r="C2469" s="221" t="s">
        <v>5937</v>
      </c>
      <c r="D2469" s="203" t="s">
        <v>5937</v>
      </c>
      <c r="E2469" s="204">
        <v>1450</v>
      </c>
      <c r="F2469" s="205"/>
      <c r="G2469" s="240" t="s">
        <v>5929</v>
      </c>
      <c r="H2469" s="231" t="s">
        <v>5930</v>
      </c>
    </row>
    <row r="2470" spans="1:8" s="220" customFormat="1" ht="15" customHeight="1" thickBot="1">
      <c r="A2470" s="239" t="s">
        <v>5938</v>
      </c>
      <c r="B2470" s="239" t="s">
        <v>1052</v>
      </c>
      <c r="C2470" s="221" t="s">
        <v>5939</v>
      </c>
      <c r="D2470" s="203" t="s">
        <v>5939</v>
      </c>
      <c r="E2470" s="204">
        <v>1450</v>
      </c>
      <c r="F2470" s="205"/>
      <c r="G2470" s="240" t="s">
        <v>5929</v>
      </c>
      <c r="H2470" s="231" t="s">
        <v>5930</v>
      </c>
    </row>
    <row r="2471" spans="1:8" s="220" customFormat="1" ht="15" customHeight="1" thickBot="1">
      <c r="A2471" s="231">
        <v>59113</v>
      </c>
      <c r="B2471" s="239" t="s">
        <v>1052</v>
      </c>
      <c r="C2471" s="221" t="s">
        <v>5940</v>
      </c>
      <c r="D2471" s="203" t="s">
        <v>5940</v>
      </c>
      <c r="E2471" s="204">
        <v>1450</v>
      </c>
      <c r="F2471" s="205"/>
      <c r="G2471" s="240" t="s">
        <v>5929</v>
      </c>
      <c r="H2471" s="231" t="s">
        <v>5930</v>
      </c>
    </row>
    <row r="2472" spans="1:8" s="220" customFormat="1" ht="15" customHeight="1" thickBot="1">
      <c r="A2472" s="231">
        <v>59730</v>
      </c>
      <c r="B2472" s="350">
        <v>88633</v>
      </c>
      <c r="C2472" s="221" t="s">
        <v>5941</v>
      </c>
      <c r="D2472" s="203" t="s">
        <v>5942</v>
      </c>
      <c r="E2472" s="204">
        <v>1050</v>
      </c>
      <c r="F2472" s="205"/>
      <c r="G2472" s="240" t="s">
        <v>5646</v>
      </c>
      <c r="H2472" s="231" t="s">
        <v>5930</v>
      </c>
    </row>
    <row r="2473" spans="1:8" s="220" customFormat="1" ht="15" customHeight="1" thickBot="1">
      <c r="A2473" s="231">
        <v>59731</v>
      </c>
      <c r="B2473" s="350">
        <v>88633</v>
      </c>
      <c r="C2473" s="221" t="s">
        <v>5943</v>
      </c>
      <c r="D2473" s="203" t="s">
        <v>5944</v>
      </c>
      <c r="E2473" s="204">
        <v>1050</v>
      </c>
      <c r="F2473" s="205"/>
      <c r="G2473" s="240" t="s">
        <v>5646</v>
      </c>
      <c r="H2473" s="231" t="s">
        <v>5930</v>
      </c>
    </row>
    <row r="2474" spans="1:8" s="220" customFormat="1" ht="15" customHeight="1" thickBot="1">
      <c r="A2474" s="231">
        <v>59732</v>
      </c>
      <c r="B2474" s="350">
        <v>88633</v>
      </c>
      <c r="C2474" s="221" t="s">
        <v>5945</v>
      </c>
      <c r="D2474" s="203" t="s">
        <v>5946</v>
      </c>
      <c r="E2474" s="204">
        <v>1050</v>
      </c>
      <c r="F2474" s="205"/>
      <c r="G2474" s="240" t="s">
        <v>5646</v>
      </c>
      <c r="H2474" s="231" t="s">
        <v>5930</v>
      </c>
    </row>
    <row r="2475" spans="1:8" s="220" customFormat="1" ht="15" customHeight="1" thickBot="1">
      <c r="A2475" s="231">
        <v>59733</v>
      </c>
      <c r="B2475" s="350">
        <v>88633</v>
      </c>
      <c r="C2475" s="221" t="s">
        <v>5947</v>
      </c>
      <c r="D2475" s="203" t="s">
        <v>5948</v>
      </c>
      <c r="E2475" s="204">
        <v>1050</v>
      </c>
      <c r="F2475" s="205"/>
      <c r="G2475" s="240" t="s">
        <v>5646</v>
      </c>
      <c r="H2475" s="231" t="s">
        <v>5930</v>
      </c>
    </row>
    <row r="2476" spans="1:8" s="220" customFormat="1" ht="15" customHeight="1" thickBot="1">
      <c r="A2476" s="231">
        <v>59734</v>
      </c>
      <c r="B2476" s="350">
        <v>88633</v>
      </c>
      <c r="C2476" s="221" t="s">
        <v>5949</v>
      </c>
      <c r="D2476" s="203" t="s">
        <v>5950</v>
      </c>
      <c r="E2476" s="204">
        <v>1050</v>
      </c>
      <c r="F2476" s="205"/>
      <c r="G2476" s="240" t="s">
        <v>5646</v>
      </c>
      <c r="H2476" s="231" t="s">
        <v>5930</v>
      </c>
    </row>
    <row r="2477" spans="1:8" s="220" customFormat="1" ht="15" customHeight="1" thickBot="1">
      <c r="A2477" s="231">
        <v>59735</v>
      </c>
      <c r="B2477" s="350">
        <v>88633</v>
      </c>
      <c r="C2477" s="221" t="s">
        <v>5951</v>
      </c>
      <c r="D2477" s="203" t="s">
        <v>5952</v>
      </c>
      <c r="E2477" s="204">
        <v>1050</v>
      </c>
      <c r="F2477" s="205"/>
      <c r="G2477" s="240" t="s">
        <v>5646</v>
      </c>
      <c r="H2477" s="231" t="s">
        <v>5930</v>
      </c>
    </row>
    <row r="2478" spans="1:8" s="220" customFormat="1" ht="15" customHeight="1" thickBot="1">
      <c r="A2478" s="231">
        <v>59736</v>
      </c>
      <c r="B2478" s="350">
        <v>88633</v>
      </c>
      <c r="C2478" s="221" t="s">
        <v>5953</v>
      </c>
      <c r="D2478" s="203" t="s">
        <v>5954</v>
      </c>
      <c r="E2478" s="204">
        <v>1050</v>
      </c>
      <c r="F2478" s="205"/>
      <c r="G2478" s="240" t="s">
        <v>5646</v>
      </c>
      <c r="H2478" s="231" t="s">
        <v>5930</v>
      </c>
    </row>
    <row r="2479" spans="1:8" s="220" customFormat="1" ht="15" customHeight="1" thickBot="1">
      <c r="A2479" s="231">
        <v>59737</v>
      </c>
      <c r="B2479" s="350">
        <v>88633</v>
      </c>
      <c r="C2479" s="221" t="s">
        <v>5955</v>
      </c>
      <c r="D2479" s="203" t="s">
        <v>5956</v>
      </c>
      <c r="E2479" s="204">
        <v>1050</v>
      </c>
      <c r="F2479" s="205"/>
      <c r="G2479" s="240" t="s">
        <v>5646</v>
      </c>
      <c r="H2479" s="231" t="s">
        <v>5930</v>
      </c>
    </row>
    <row r="2480" spans="1:8" s="220" customFormat="1" ht="15" customHeight="1" thickBot="1">
      <c r="A2480" s="231">
        <v>59527</v>
      </c>
      <c r="B2480" s="239" t="s">
        <v>5957</v>
      </c>
      <c r="C2480" s="221" t="s">
        <v>5958</v>
      </c>
      <c r="D2480" s="203" t="s">
        <v>5958</v>
      </c>
      <c r="E2480" s="204">
        <v>770</v>
      </c>
      <c r="F2480" s="205"/>
      <c r="G2480" s="240" t="s">
        <v>1969</v>
      </c>
      <c r="H2480" s="231" t="s">
        <v>5959</v>
      </c>
    </row>
    <row r="2481" spans="1:8" s="220" customFormat="1" ht="15" customHeight="1" thickBot="1">
      <c r="A2481" s="231">
        <v>59536</v>
      </c>
      <c r="B2481" s="239" t="s">
        <v>5957</v>
      </c>
      <c r="C2481" s="221" t="s">
        <v>5960</v>
      </c>
      <c r="D2481" s="203" t="s">
        <v>5960</v>
      </c>
      <c r="E2481" s="204">
        <v>770</v>
      </c>
      <c r="F2481" s="205"/>
      <c r="G2481" s="240" t="s">
        <v>1969</v>
      </c>
      <c r="H2481" s="231" t="s">
        <v>5959</v>
      </c>
    </row>
    <row r="2482" spans="1:8" s="220" customFormat="1" ht="15" customHeight="1" thickBot="1">
      <c r="A2482" s="231">
        <v>59525</v>
      </c>
      <c r="B2482" s="239" t="s">
        <v>5957</v>
      </c>
      <c r="C2482" s="221" t="s">
        <v>5961</v>
      </c>
      <c r="D2482" s="203" t="s">
        <v>5961</v>
      </c>
      <c r="E2482" s="204">
        <v>770</v>
      </c>
      <c r="F2482" s="205"/>
      <c r="G2482" s="240" t="s">
        <v>1969</v>
      </c>
      <c r="H2482" s="231" t="s">
        <v>5959</v>
      </c>
    </row>
    <row r="2483" spans="1:8" s="220" customFormat="1" ht="15" customHeight="1" thickBot="1">
      <c r="A2483" s="231">
        <v>59526</v>
      </c>
      <c r="B2483" s="239" t="s">
        <v>5957</v>
      </c>
      <c r="C2483" s="221" t="s">
        <v>5962</v>
      </c>
      <c r="D2483" s="203" t="s">
        <v>5962</v>
      </c>
      <c r="E2483" s="204">
        <v>770</v>
      </c>
      <c r="F2483" s="205"/>
      <c r="G2483" s="240" t="s">
        <v>1969</v>
      </c>
      <c r="H2483" s="231" t="s">
        <v>5959</v>
      </c>
    </row>
    <row r="2484" spans="1:8" s="220" customFormat="1" ht="15" customHeight="1" thickBot="1">
      <c r="A2484" s="231">
        <v>59540</v>
      </c>
      <c r="B2484" s="239" t="s">
        <v>5957</v>
      </c>
      <c r="C2484" s="221" t="s">
        <v>5963</v>
      </c>
      <c r="D2484" s="203" t="s">
        <v>5964</v>
      </c>
      <c r="E2484" s="204">
        <v>770</v>
      </c>
      <c r="F2484" s="205"/>
      <c r="G2484" s="240" t="s">
        <v>1969</v>
      </c>
      <c r="H2484" s="231" t="s">
        <v>5959</v>
      </c>
    </row>
    <row r="2485" spans="1:8" s="220" customFormat="1" ht="15" customHeight="1" thickBot="1">
      <c r="A2485" s="231">
        <v>59541</v>
      </c>
      <c r="B2485" s="239" t="s">
        <v>5957</v>
      </c>
      <c r="C2485" s="221" t="s">
        <v>5965</v>
      </c>
      <c r="D2485" s="203" t="s">
        <v>5965</v>
      </c>
      <c r="E2485" s="204">
        <v>770</v>
      </c>
      <c r="F2485" s="205"/>
      <c r="G2485" s="240" t="s">
        <v>1969</v>
      </c>
      <c r="H2485" s="231" t="s">
        <v>5959</v>
      </c>
    </row>
    <row r="2486" spans="1:8" s="220" customFormat="1" ht="15" customHeight="1" thickBot="1">
      <c r="A2486" s="231">
        <v>59542</v>
      </c>
      <c r="B2486" s="239" t="s">
        <v>5957</v>
      </c>
      <c r="C2486" s="221" t="s">
        <v>5966</v>
      </c>
      <c r="D2486" s="203" t="s">
        <v>5966</v>
      </c>
      <c r="E2486" s="204">
        <v>770</v>
      </c>
      <c r="F2486" s="205"/>
      <c r="G2486" s="240" t="s">
        <v>1969</v>
      </c>
      <c r="H2486" s="231" t="s">
        <v>5959</v>
      </c>
    </row>
    <row r="2487" spans="1:8" s="220" customFormat="1" ht="15" customHeight="1" thickBot="1">
      <c r="A2487" s="231">
        <v>59530</v>
      </c>
      <c r="B2487" s="239" t="s">
        <v>5957</v>
      </c>
      <c r="C2487" s="221" t="s">
        <v>5967</v>
      </c>
      <c r="D2487" s="203" t="s">
        <v>5967</v>
      </c>
      <c r="E2487" s="204">
        <v>770</v>
      </c>
      <c r="F2487" s="205"/>
      <c r="G2487" s="240" t="s">
        <v>1969</v>
      </c>
      <c r="H2487" s="231" t="s">
        <v>5959</v>
      </c>
    </row>
    <row r="2488" spans="1:8" s="220" customFormat="1" ht="15" customHeight="1" thickBot="1">
      <c r="A2488" s="231">
        <v>59040</v>
      </c>
      <c r="B2488" s="239" t="s">
        <v>1052</v>
      </c>
      <c r="C2488" s="221" t="s">
        <v>5968</v>
      </c>
      <c r="D2488" s="203" t="s">
        <v>5968</v>
      </c>
      <c r="E2488" s="204">
        <v>1700</v>
      </c>
      <c r="F2488" s="205"/>
      <c r="G2488" s="240" t="s">
        <v>1055</v>
      </c>
      <c r="H2488" s="231" t="s">
        <v>5959</v>
      </c>
    </row>
    <row r="2489" spans="1:8" s="220" customFormat="1" ht="15" customHeight="1" thickBot="1">
      <c r="A2489" s="231">
        <v>59041</v>
      </c>
      <c r="B2489" s="239" t="s">
        <v>1052</v>
      </c>
      <c r="C2489" s="221" t="s">
        <v>5969</v>
      </c>
      <c r="D2489" s="203" t="s">
        <v>5969</v>
      </c>
      <c r="E2489" s="204">
        <v>1700</v>
      </c>
      <c r="F2489" s="205"/>
      <c r="G2489" s="240" t="s">
        <v>1055</v>
      </c>
      <c r="H2489" s="231" t="s">
        <v>5959</v>
      </c>
    </row>
    <row r="2490" spans="1:8" s="220" customFormat="1" ht="15" customHeight="1" thickBot="1">
      <c r="A2490" s="231">
        <v>59045</v>
      </c>
      <c r="B2490" s="239" t="s">
        <v>1052</v>
      </c>
      <c r="C2490" s="221" t="s">
        <v>5970</v>
      </c>
      <c r="D2490" s="203" t="s">
        <v>5970</v>
      </c>
      <c r="E2490" s="204">
        <v>1700</v>
      </c>
      <c r="F2490" s="205"/>
      <c r="G2490" s="240" t="s">
        <v>1055</v>
      </c>
      <c r="H2490" s="231" t="s">
        <v>5959</v>
      </c>
    </row>
    <row r="2491" spans="1:8" s="220" customFormat="1" ht="15" customHeight="1" thickBot="1">
      <c r="A2491" s="231">
        <v>59049</v>
      </c>
      <c r="B2491" s="239" t="s">
        <v>1052</v>
      </c>
      <c r="C2491" s="221" t="s">
        <v>5971</v>
      </c>
      <c r="D2491" s="203" t="s">
        <v>5971</v>
      </c>
      <c r="E2491" s="204">
        <v>1700</v>
      </c>
      <c r="F2491" s="205"/>
      <c r="G2491" s="240" t="s">
        <v>1055</v>
      </c>
      <c r="H2491" s="231" t="s">
        <v>5959</v>
      </c>
    </row>
    <row r="2492" spans="1:8" s="220" customFormat="1" ht="15" customHeight="1" thickBot="1">
      <c r="A2492" s="231">
        <v>59048</v>
      </c>
      <c r="B2492" s="239" t="s">
        <v>1052</v>
      </c>
      <c r="C2492" s="221" t="s">
        <v>5972</v>
      </c>
      <c r="D2492" s="203" t="s">
        <v>5972</v>
      </c>
      <c r="E2492" s="204">
        <v>1700</v>
      </c>
      <c r="F2492" s="205"/>
      <c r="G2492" s="240" t="s">
        <v>1055</v>
      </c>
      <c r="H2492" s="231" t="s">
        <v>5959</v>
      </c>
    </row>
    <row r="2493" spans="1:8" s="220" customFormat="1" ht="15" customHeight="1" thickBot="1">
      <c r="A2493" s="231">
        <v>59052</v>
      </c>
      <c r="B2493" s="239" t="s">
        <v>1052</v>
      </c>
      <c r="C2493" s="221" t="s">
        <v>5973</v>
      </c>
      <c r="D2493" s="203" t="s">
        <v>5973</v>
      </c>
      <c r="E2493" s="204">
        <v>1700</v>
      </c>
      <c r="F2493" s="205"/>
      <c r="G2493" s="240" t="s">
        <v>1055</v>
      </c>
      <c r="H2493" s="231" t="s">
        <v>5959</v>
      </c>
    </row>
    <row r="2494" spans="1:8" s="220" customFormat="1" ht="15" customHeight="1" thickBot="1">
      <c r="A2494" s="231">
        <v>59051</v>
      </c>
      <c r="B2494" s="239" t="s">
        <v>1052</v>
      </c>
      <c r="C2494" s="221" t="s">
        <v>5974</v>
      </c>
      <c r="D2494" s="203" t="s">
        <v>5974</v>
      </c>
      <c r="E2494" s="204">
        <v>1700</v>
      </c>
      <c r="F2494" s="205"/>
      <c r="G2494" s="240" t="s">
        <v>1055</v>
      </c>
      <c r="H2494" s="231" t="s">
        <v>5959</v>
      </c>
    </row>
    <row r="2495" spans="1:8" s="220" customFormat="1" ht="15" customHeight="1" thickBot="1">
      <c r="A2495" s="351">
        <v>59053</v>
      </c>
      <c r="B2495" s="352" t="s">
        <v>1052</v>
      </c>
      <c r="C2495" s="353" t="s">
        <v>5975</v>
      </c>
      <c r="D2495" s="243" t="s">
        <v>5975</v>
      </c>
      <c r="E2495" s="204">
        <v>1700</v>
      </c>
      <c r="F2495" s="205"/>
      <c r="G2495" s="240" t="s">
        <v>1055</v>
      </c>
      <c r="H2495" s="231" t="s">
        <v>5959</v>
      </c>
    </row>
    <row r="2496" spans="1:8" s="220" customFormat="1" ht="15" customHeight="1" thickBot="1">
      <c r="A2496" s="231">
        <v>59043</v>
      </c>
      <c r="B2496" s="239" t="s">
        <v>1052</v>
      </c>
      <c r="C2496" s="221" t="s">
        <v>5976</v>
      </c>
      <c r="D2496" s="203" t="s">
        <v>5976</v>
      </c>
      <c r="E2496" s="204">
        <v>1700</v>
      </c>
      <c r="F2496" s="205"/>
      <c r="G2496" s="240" t="s">
        <v>1055</v>
      </c>
      <c r="H2496" s="231" t="s">
        <v>5959</v>
      </c>
    </row>
    <row r="2497" spans="1:8" s="220" customFormat="1" ht="15" customHeight="1" thickBot="1">
      <c r="A2497" s="231">
        <v>59047</v>
      </c>
      <c r="B2497" s="239" t="s">
        <v>1052</v>
      </c>
      <c r="C2497" s="221" t="s">
        <v>5977</v>
      </c>
      <c r="D2497" s="203" t="s">
        <v>5977</v>
      </c>
      <c r="E2497" s="204">
        <v>1700</v>
      </c>
      <c r="F2497" s="205"/>
      <c r="G2497" s="240" t="s">
        <v>1055</v>
      </c>
      <c r="H2497" s="231" t="s">
        <v>5959</v>
      </c>
    </row>
    <row r="2498" spans="1:8" s="220" customFormat="1" ht="15" customHeight="1" thickBot="1">
      <c r="A2498" s="231">
        <v>59050</v>
      </c>
      <c r="B2498" s="239" t="s">
        <v>1052</v>
      </c>
      <c r="C2498" s="221" t="s">
        <v>5978</v>
      </c>
      <c r="D2498" s="203" t="s">
        <v>5978</v>
      </c>
      <c r="E2498" s="204">
        <v>1700</v>
      </c>
      <c r="F2498" s="205"/>
      <c r="G2498" s="240" t="s">
        <v>1055</v>
      </c>
      <c r="H2498" s="231" t="s">
        <v>5959</v>
      </c>
    </row>
    <row r="2499" spans="1:8" s="220" customFormat="1" ht="15" customHeight="1" thickBot="1">
      <c r="A2499" s="239">
        <v>50400</v>
      </c>
      <c r="B2499" s="239" t="s">
        <v>1052</v>
      </c>
      <c r="C2499" s="221" t="s">
        <v>5979</v>
      </c>
      <c r="D2499" s="221" t="s">
        <v>5980</v>
      </c>
      <c r="E2499" s="204">
        <v>850</v>
      </c>
      <c r="F2499" s="205" t="s">
        <v>2644</v>
      </c>
      <c r="G2499" s="240" t="s">
        <v>1969</v>
      </c>
      <c r="H2499" s="209" t="s">
        <v>5981</v>
      </c>
    </row>
    <row r="2500" spans="1:8" s="220" customFormat="1" ht="15" customHeight="1" thickBot="1">
      <c r="A2500" s="239">
        <v>50401</v>
      </c>
      <c r="B2500" s="239" t="s">
        <v>1052</v>
      </c>
      <c r="C2500" s="221" t="s">
        <v>5982</v>
      </c>
      <c r="D2500" s="221" t="s">
        <v>5983</v>
      </c>
      <c r="E2500" s="204">
        <v>850</v>
      </c>
      <c r="F2500" s="205" t="s">
        <v>2644</v>
      </c>
      <c r="G2500" s="240" t="s">
        <v>1969</v>
      </c>
      <c r="H2500" s="209" t="s">
        <v>5981</v>
      </c>
    </row>
    <row r="2501" spans="1:8" s="220" customFormat="1" ht="15" customHeight="1" thickBot="1">
      <c r="A2501" s="239">
        <v>50402</v>
      </c>
      <c r="B2501" s="239" t="s">
        <v>1052</v>
      </c>
      <c r="C2501" s="221" t="s">
        <v>5984</v>
      </c>
      <c r="D2501" s="221" t="s">
        <v>5985</v>
      </c>
      <c r="E2501" s="204">
        <v>850</v>
      </c>
      <c r="F2501" s="205" t="s">
        <v>2644</v>
      </c>
      <c r="G2501" s="240" t="s">
        <v>1969</v>
      </c>
      <c r="H2501" s="209" t="s">
        <v>5981</v>
      </c>
    </row>
    <row r="2502" spans="1:8" s="220" customFormat="1" ht="15" customHeight="1" thickBot="1">
      <c r="A2502" s="239">
        <v>50403</v>
      </c>
      <c r="B2502" s="239" t="s">
        <v>1052</v>
      </c>
      <c r="C2502" s="221" t="s">
        <v>5986</v>
      </c>
      <c r="D2502" s="221" t="s">
        <v>5987</v>
      </c>
      <c r="E2502" s="204">
        <v>850</v>
      </c>
      <c r="F2502" s="205" t="s">
        <v>2644</v>
      </c>
      <c r="G2502" s="240" t="s">
        <v>1969</v>
      </c>
      <c r="H2502" s="209" t="s">
        <v>5981</v>
      </c>
    </row>
    <row r="2503" spans="1:8" s="220" customFormat="1" ht="15" customHeight="1" thickBot="1">
      <c r="A2503" s="239">
        <v>50404</v>
      </c>
      <c r="B2503" s="239" t="s">
        <v>1052</v>
      </c>
      <c r="C2503" s="221" t="s">
        <v>5988</v>
      </c>
      <c r="D2503" s="221" t="s">
        <v>5989</v>
      </c>
      <c r="E2503" s="204">
        <v>850</v>
      </c>
      <c r="F2503" s="205" t="s">
        <v>2644</v>
      </c>
      <c r="G2503" s="240" t="s">
        <v>1969</v>
      </c>
      <c r="H2503" s="209" t="s">
        <v>5981</v>
      </c>
    </row>
    <row r="2504" spans="1:8" s="220" customFormat="1" ht="15" customHeight="1" thickBot="1">
      <c r="A2504" s="239">
        <v>50405</v>
      </c>
      <c r="B2504" s="239" t="s">
        <v>1052</v>
      </c>
      <c r="C2504" s="221" t="s">
        <v>5990</v>
      </c>
      <c r="D2504" s="221" t="s">
        <v>5991</v>
      </c>
      <c r="E2504" s="204">
        <v>850</v>
      </c>
      <c r="F2504" s="205" t="s">
        <v>2644</v>
      </c>
      <c r="G2504" s="240" t="s">
        <v>1969</v>
      </c>
      <c r="H2504" s="209" t="s">
        <v>5981</v>
      </c>
    </row>
    <row r="2505" spans="1:8" s="220" customFormat="1" ht="15" customHeight="1" thickBot="1">
      <c r="A2505" s="239">
        <v>50406</v>
      </c>
      <c r="B2505" s="239" t="s">
        <v>1052</v>
      </c>
      <c r="C2505" s="221" t="s">
        <v>5992</v>
      </c>
      <c r="D2505" s="221" t="s">
        <v>5992</v>
      </c>
      <c r="E2505" s="204">
        <v>850</v>
      </c>
      <c r="F2505" s="205" t="s">
        <v>2644</v>
      </c>
      <c r="G2505" s="240" t="s">
        <v>1969</v>
      </c>
      <c r="H2505" s="209" t="s">
        <v>5981</v>
      </c>
    </row>
    <row r="2506" spans="1:8" s="220" customFormat="1" ht="15" customHeight="1" thickBot="1">
      <c r="A2506" s="239">
        <v>50407</v>
      </c>
      <c r="B2506" s="239" t="s">
        <v>1052</v>
      </c>
      <c r="C2506" s="221" t="s">
        <v>5993</v>
      </c>
      <c r="D2506" s="221" t="s">
        <v>5993</v>
      </c>
      <c r="E2506" s="204">
        <v>850</v>
      </c>
      <c r="F2506" s="205" t="s">
        <v>2644</v>
      </c>
      <c r="G2506" s="240" t="s">
        <v>1969</v>
      </c>
      <c r="H2506" s="209" t="s">
        <v>5981</v>
      </c>
    </row>
    <row r="2507" spans="1:8" s="220" customFormat="1" ht="15" customHeight="1" thickBot="1">
      <c r="A2507" s="239">
        <v>50408</v>
      </c>
      <c r="B2507" s="239" t="s">
        <v>1052</v>
      </c>
      <c r="C2507" s="221" t="s">
        <v>5994</v>
      </c>
      <c r="D2507" s="221" t="s">
        <v>5994</v>
      </c>
      <c r="E2507" s="204">
        <v>850</v>
      </c>
      <c r="F2507" s="205" t="s">
        <v>2644</v>
      </c>
      <c r="G2507" s="240" t="s">
        <v>1969</v>
      </c>
      <c r="H2507" s="209" t="s">
        <v>5981</v>
      </c>
    </row>
    <row r="2508" spans="1:8" s="220" customFormat="1" ht="15" customHeight="1" thickBot="1">
      <c r="A2508" s="239">
        <v>50409</v>
      </c>
      <c r="B2508" s="239" t="s">
        <v>1052</v>
      </c>
      <c r="C2508" s="221" t="s">
        <v>5995</v>
      </c>
      <c r="D2508" s="221" t="s">
        <v>5995</v>
      </c>
      <c r="E2508" s="204">
        <v>850</v>
      </c>
      <c r="F2508" s="205" t="s">
        <v>2644</v>
      </c>
      <c r="G2508" s="240" t="s">
        <v>1969</v>
      </c>
      <c r="H2508" s="209" t="s">
        <v>5981</v>
      </c>
    </row>
    <row r="2509" spans="1:8" s="220" customFormat="1" ht="15" customHeight="1" thickBot="1">
      <c r="A2509" s="239">
        <v>50410</v>
      </c>
      <c r="B2509" s="239" t="s">
        <v>1052</v>
      </c>
      <c r="C2509" s="221" t="s">
        <v>5996</v>
      </c>
      <c r="D2509" s="221" t="s">
        <v>5996</v>
      </c>
      <c r="E2509" s="204">
        <v>850</v>
      </c>
      <c r="F2509" s="205" t="s">
        <v>2644</v>
      </c>
      <c r="G2509" s="240" t="s">
        <v>1969</v>
      </c>
      <c r="H2509" s="209" t="s">
        <v>5981</v>
      </c>
    </row>
    <row r="2510" spans="1:8" s="220" customFormat="1" ht="15" customHeight="1" thickBot="1">
      <c r="A2510" s="239">
        <v>50411</v>
      </c>
      <c r="B2510" s="239" t="s">
        <v>1052</v>
      </c>
      <c r="C2510" s="221" t="s">
        <v>5997</v>
      </c>
      <c r="D2510" s="221" t="s">
        <v>5997</v>
      </c>
      <c r="E2510" s="204">
        <v>850</v>
      </c>
      <c r="F2510" s="205" t="s">
        <v>2644</v>
      </c>
      <c r="G2510" s="240" t="s">
        <v>1969</v>
      </c>
      <c r="H2510" s="209" t="s">
        <v>5981</v>
      </c>
    </row>
    <row r="2511" spans="1:8" s="220" customFormat="1" ht="15" customHeight="1" thickBot="1">
      <c r="A2511" s="239">
        <v>50412</v>
      </c>
      <c r="B2511" s="239" t="s">
        <v>1052</v>
      </c>
      <c r="C2511" s="221" t="s">
        <v>5998</v>
      </c>
      <c r="D2511" s="221" t="s">
        <v>5998</v>
      </c>
      <c r="E2511" s="204">
        <v>850</v>
      </c>
      <c r="F2511" s="205" t="s">
        <v>2644</v>
      </c>
      <c r="G2511" s="240" t="s">
        <v>1969</v>
      </c>
      <c r="H2511" s="209" t="s">
        <v>5981</v>
      </c>
    </row>
    <row r="2512" spans="1:8" s="220" customFormat="1" ht="15" customHeight="1" thickBot="1">
      <c r="A2512" s="239">
        <v>50413</v>
      </c>
      <c r="B2512" s="239" t="s">
        <v>1052</v>
      </c>
      <c r="C2512" s="221" t="s">
        <v>5999</v>
      </c>
      <c r="D2512" s="221" t="s">
        <v>5999</v>
      </c>
      <c r="E2512" s="204">
        <v>850</v>
      </c>
      <c r="F2512" s="205" t="s">
        <v>2644</v>
      </c>
      <c r="G2512" s="240" t="s">
        <v>1969</v>
      </c>
      <c r="H2512" s="209" t="s">
        <v>5981</v>
      </c>
    </row>
    <row r="2513" spans="1:8" s="220" customFormat="1" ht="15" customHeight="1" thickBot="1">
      <c r="A2513" s="239">
        <v>50414</v>
      </c>
      <c r="B2513" s="239" t="s">
        <v>1052</v>
      </c>
      <c r="C2513" s="221" t="s">
        <v>6000</v>
      </c>
      <c r="D2513" s="221" t="s">
        <v>6000</v>
      </c>
      <c r="E2513" s="204">
        <v>850</v>
      </c>
      <c r="F2513" s="205" t="s">
        <v>2644</v>
      </c>
      <c r="G2513" s="240" t="s">
        <v>1969</v>
      </c>
      <c r="H2513" s="209" t="s">
        <v>5981</v>
      </c>
    </row>
    <row r="2514" spans="1:8" s="220" customFormat="1" ht="15" customHeight="1" thickBot="1">
      <c r="A2514" s="239">
        <v>50415</v>
      </c>
      <c r="B2514" s="239" t="s">
        <v>1052</v>
      </c>
      <c r="C2514" s="221" t="s">
        <v>6001</v>
      </c>
      <c r="D2514" s="221" t="s">
        <v>6001</v>
      </c>
      <c r="E2514" s="204">
        <v>850</v>
      </c>
      <c r="F2514" s="205" t="s">
        <v>2644</v>
      </c>
      <c r="G2514" s="240" t="s">
        <v>1969</v>
      </c>
      <c r="H2514" s="209" t="s">
        <v>5981</v>
      </c>
    </row>
    <row r="2515" spans="1:8" s="220" customFormat="1" ht="15" customHeight="1" thickBot="1">
      <c r="A2515" s="239">
        <v>50416</v>
      </c>
      <c r="B2515" s="239" t="s">
        <v>1052</v>
      </c>
      <c r="C2515" s="221" t="s">
        <v>6002</v>
      </c>
      <c r="D2515" s="221" t="s">
        <v>6002</v>
      </c>
      <c r="E2515" s="204">
        <v>850</v>
      </c>
      <c r="F2515" s="205" t="s">
        <v>2644</v>
      </c>
      <c r="G2515" s="240" t="s">
        <v>1969</v>
      </c>
      <c r="H2515" s="209" t="s">
        <v>5981</v>
      </c>
    </row>
    <row r="2516" spans="1:8" s="220" customFormat="1" ht="15" customHeight="1" thickBot="1">
      <c r="A2516" s="239">
        <v>50417</v>
      </c>
      <c r="B2516" s="239" t="s">
        <v>1052</v>
      </c>
      <c r="C2516" s="221" t="s">
        <v>6003</v>
      </c>
      <c r="D2516" s="221" t="s">
        <v>6003</v>
      </c>
      <c r="E2516" s="204">
        <v>850</v>
      </c>
      <c r="F2516" s="205" t="s">
        <v>2644</v>
      </c>
      <c r="G2516" s="240" t="s">
        <v>1969</v>
      </c>
      <c r="H2516" s="209" t="s">
        <v>5981</v>
      </c>
    </row>
    <row r="2517" spans="1:8" ht="15" customHeight="1">
      <c r="A2517" s="194"/>
      <c r="B2517" s="194"/>
      <c r="C2517" s="195"/>
      <c r="D2517" s="196"/>
      <c r="E2517" s="335"/>
      <c r="F2517" s="199"/>
      <c r="G2517" s="336"/>
      <c r="H2517" s="194" t="s">
        <v>1070</v>
      </c>
    </row>
    <row r="2518" spans="1:8" s="220" customFormat="1" ht="15" customHeight="1" thickBot="1">
      <c r="A2518" s="305">
        <v>54688</v>
      </c>
      <c r="B2518" s="345" t="s">
        <v>1139</v>
      </c>
      <c r="C2518" s="339" t="s">
        <v>6004</v>
      </c>
      <c r="D2518" s="214" t="s">
        <v>6004</v>
      </c>
      <c r="E2518" s="238">
        <v>3700</v>
      </c>
      <c r="F2518" s="205"/>
      <c r="G2518" s="240" t="s">
        <v>6005</v>
      </c>
      <c r="H2518" s="354" t="s">
        <v>5981</v>
      </c>
    </row>
    <row r="2519" spans="1:8" s="220" customFormat="1" ht="15" customHeight="1" thickBot="1">
      <c r="A2519" s="305">
        <v>54689</v>
      </c>
      <c r="B2519" s="239" t="s">
        <v>1139</v>
      </c>
      <c r="C2519" s="221" t="s">
        <v>6006</v>
      </c>
      <c r="D2519" s="203" t="s">
        <v>6006</v>
      </c>
      <c r="E2519" s="204">
        <v>800</v>
      </c>
      <c r="F2519" s="205"/>
      <c r="G2519" s="240" t="s">
        <v>1455</v>
      </c>
      <c r="H2519" s="209" t="s">
        <v>5981</v>
      </c>
    </row>
    <row r="2520" spans="1:8" s="220" customFormat="1" ht="15" customHeight="1" thickBot="1">
      <c r="A2520" s="305">
        <v>54690</v>
      </c>
      <c r="B2520" s="239" t="s">
        <v>1139</v>
      </c>
      <c r="C2520" s="221" t="s">
        <v>6007</v>
      </c>
      <c r="D2520" s="203" t="s">
        <v>6007</v>
      </c>
      <c r="E2520" s="204">
        <v>500</v>
      </c>
      <c r="F2520" s="205"/>
      <c r="G2520" s="240" t="s">
        <v>6008</v>
      </c>
      <c r="H2520" s="209" t="s">
        <v>5981</v>
      </c>
    </row>
    <row r="2521" spans="1:8" s="220" customFormat="1" ht="15" customHeight="1" thickBot="1">
      <c r="A2521" s="231">
        <v>54686</v>
      </c>
      <c r="B2521" s="239" t="s">
        <v>1139</v>
      </c>
      <c r="C2521" s="252" t="s">
        <v>6009</v>
      </c>
      <c r="D2521" s="221" t="s">
        <v>6009</v>
      </c>
      <c r="E2521" s="355">
        <v>4200</v>
      </c>
      <c r="F2521" s="205"/>
      <c r="G2521" s="240" t="s">
        <v>1055</v>
      </c>
      <c r="H2521" s="209" t="s">
        <v>5981</v>
      </c>
    </row>
    <row r="2522" spans="1:8" s="220" customFormat="1" ht="15" customHeight="1" thickBot="1">
      <c r="A2522" s="231">
        <v>54687</v>
      </c>
      <c r="B2522" s="239" t="s">
        <v>1139</v>
      </c>
      <c r="C2522" s="252" t="s">
        <v>6010</v>
      </c>
      <c r="D2522" s="221" t="s">
        <v>6010</v>
      </c>
      <c r="E2522" s="355">
        <v>5000</v>
      </c>
      <c r="F2522" s="205"/>
      <c r="G2522" s="240" t="s">
        <v>1055</v>
      </c>
      <c r="H2522" s="209" t="s">
        <v>5981</v>
      </c>
    </row>
    <row r="2523" spans="1:8" s="220" customFormat="1" ht="15" customHeight="1" thickBot="1">
      <c r="A2523" s="231">
        <v>64956</v>
      </c>
      <c r="B2523" s="239" t="s">
        <v>1139</v>
      </c>
      <c r="C2523" s="221" t="s">
        <v>6011</v>
      </c>
      <c r="D2523" s="203" t="s">
        <v>6011</v>
      </c>
      <c r="E2523" s="356" t="s">
        <v>1052</v>
      </c>
      <c r="F2523" s="357"/>
      <c r="G2523" s="240" t="s">
        <v>6005</v>
      </c>
      <c r="H2523" s="209" t="s">
        <v>5981</v>
      </c>
    </row>
    <row r="2524" spans="1:8" ht="15" customHeight="1" thickBot="1">
      <c r="A2524" s="194"/>
      <c r="B2524" s="194"/>
      <c r="C2524" s="195"/>
      <c r="D2524" s="196"/>
      <c r="E2524" s="358"/>
      <c r="F2524" s="359"/>
      <c r="G2524" s="360"/>
      <c r="H2524" s="194"/>
    </row>
    <row r="2525" spans="1:8" s="220" customFormat="1" ht="15" customHeight="1" thickBot="1">
      <c r="A2525" s="231">
        <v>55926</v>
      </c>
      <c r="B2525" s="239" t="s">
        <v>1139</v>
      </c>
      <c r="C2525" s="203" t="s">
        <v>6012</v>
      </c>
      <c r="D2525" s="203" t="s">
        <v>6012</v>
      </c>
      <c r="E2525" s="355">
        <v>800</v>
      </c>
      <c r="F2525" s="205" t="s">
        <v>2644</v>
      </c>
      <c r="G2525" s="240" t="s">
        <v>1055</v>
      </c>
      <c r="H2525" s="209" t="s">
        <v>1052</v>
      </c>
    </row>
    <row r="2526" spans="1:8" s="220" customFormat="1" ht="15" customHeight="1" thickBot="1">
      <c r="A2526" s="231">
        <v>55927</v>
      </c>
      <c r="B2526" s="239" t="s">
        <v>1139</v>
      </c>
      <c r="C2526" s="203" t="s">
        <v>6013</v>
      </c>
      <c r="D2526" s="203" t="s">
        <v>6013</v>
      </c>
      <c r="E2526" s="355">
        <v>800</v>
      </c>
      <c r="F2526" s="205" t="s">
        <v>2644</v>
      </c>
      <c r="G2526" s="240" t="s">
        <v>1055</v>
      </c>
      <c r="H2526" s="209" t="s">
        <v>1052</v>
      </c>
    </row>
    <row r="2527" spans="1:8" s="220" customFormat="1" ht="15" customHeight="1" thickBot="1">
      <c r="A2527" s="231">
        <v>55928</v>
      </c>
      <c r="B2527" s="239" t="s">
        <v>1139</v>
      </c>
      <c r="C2527" s="203" t="s">
        <v>6014</v>
      </c>
      <c r="D2527" s="203" t="s">
        <v>6014</v>
      </c>
      <c r="E2527" s="355">
        <v>800</v>
      </c>
      <c r="F2527" s="205" t="s">
        <v>2644</v>
      </c>
      <c r="G2527" s="240" t="s">
        <v>1055</v>
      </c>
      <c r="H2527" s="209" t="s">
        <v>1052</v>
      </c>
    </row>
    <row r="2528" spans="1:8" s="220" customFormat="1" ht="15" customHeight="1" thickBot="1">
      <c r="A2528" s="231">
        <v>55929</v>
      </c>
      <c r="B2528" s="239" t="s">
        <v>1139</v>
      </c>
      <c r="C2528" s="203" t="s">
        <v>6015</v>
      </c>
      <c r="D2528" s="203" t="s">
        <v>6015</v>
      </c>
      <c r="E2528" s="355">
        <v>800</v>
      </c>
      <c r="F2528" s="205" t="s">
        <v>2644</v>
      </c>
      <c r="G2528" s="240" t="s">
        <v>1055</v>
      </c>
      <c r="H2528" s="209" t="s">
        <v>1052</v>
      </c>
    </row>
    <row r="2529" spans="1:8" s="220" customFormat="1" ht="15" customHeight="1" thickBot="1">
      <c r="A2529" s="231">
        <v>55930</v>
      </c>
      <c r="B2529" s="239" t="s">
        <v>1139</v>
      </c>
      <c r="C2529" s="203" t="s">
        <v>6016</v>
      </c>
      <c r="D2529" s="203" t="s">
        <v>6016</v>
      </c>
      <c r="E2529" s="355">
        <v>800</v>
      </c>
      <c r="F2529" s="205" t="s">
        <v>2644</v>
      </c>
      <c r="G2529" s="240" t="s">
        <v>1055</v>
      </c>
      <c r="H2529" s="209" t="s">
        <v>1052</v>
      </c>
    </row>
    <row r="2530" spans="1:8" s="220" customFormat="1" ht="15" customHeight="1" thickBot="1">
      <c r="A2530" s="231">
        <v>55931</v>
      </c>
      <c r="B2530" s="239" t="s">
        <v>1139</v>
      </c>
      <c r="C2530" s="203" t="s">
        <v>6017</v>
      </c>
      <c r="D2530" s="203" t="s">
        <v>6017</v>
      </c>
      <c r="E2530" s="355">
        <v>800</v>
      </c>
      <c r="F2530" s="205" t="s">
        <v>2644</v>
      </c>
      <c r="G2530" s="240" t="s">
        <v>1055</v>
      </c>
      <c r="H2530" s="209" t="s">
        <v>1052</v>
      </c>
    </row>
    <row r="2531" spans="1:8" s="220" customFormat="1" ht="15" customHeight="1" thickBot="1">
      <c r="A2531" s="231">
        <v>55932</v>
      </c>
      <c r="B2531" s="239" t="s">
        <v>1139</v>
      </c>
      <c r="C2531" s="203" t="s">
        <v>6018</v>
      </c>
      <c r="D2531" s="203" t="s">
        <v>6018</v>
      </c>
      <c r="E2531" s="355">
        <v>800</v>
      </c>
      <c r="F2531" s="205" t="s">
        <v>2644</v>
      </c>
      <c r="G2531" s="240" t="s">
        <v>1055</v>
      </c>
      <c r="H2531" s="209" t="s">
        <v>1052</v>
      </c>
    </row>
    <row r="2532" spans="1:8" s="220" customFormat="1" ht="15" customHeight="1" thickBot="1">
      <c r="A2532" s="231">
        <v>55933</v>
      </c>
      <c r="B2532" s="239" t="s">
        <v>1139</v>
      </c>
      <c r="C2532" s="203" t="s">
        <v>6019</v>
      </c>
      <c r="D2532" s="203" t="s">
        <v>6019</v>
      </c>
      <c r="E2532" s="355">
        <v>800</v>
      </c>
      <c r="F2532" s="205" t="s">
        <v>2644</v>
      </c>
      <c r="G2532" s="240" t="s">
        <v>1055</v>
      </c>
      <c r="H2532" s="209" t="s">
        <v>1052</v>
      </c>
    </row>
    <row r="2533" spans="1:8" s="220" customFormat="1" ht="15" customHeight="1" thickBot="1">
      <c r="A2533" s="231">
        <v>55934</v>
      </c>
      <c r="B2533" s="239" t="s">
        <v>1139</v>
      </c>
      <c r="C2533" s="203" t="s">
        <v>6020</v>
      </c>
      <c r="D2533" s="203" t="s">
        <v>6020</v>
      </c>
      <c r="E2533" s="355">
        <v>800</v>
      </c>
      <c r="F2533" s="205" t="s">
        <v>2644</v>
      </c>
      <c r="G2533" s="240" t="s">
        <v>1055</v>
      </c>
      <c r="H2533" s="209" t="s">
        <v>1052</v>
      </c>
    </row>
    <row r="2534" spans="1:8" s="220" customFormat="1" ht="15" customHeight="1" thickBot="1">
      <c r="A2534" s="231">
        <v>55935</v>
      </c>
      <c r="B2534" s="239" t="s">
        <v>1139</v>
      </c>
      <c r="C2534" s="203" t="s">
        <v>6021</v>
      </c>
      <c r="D2534" s="203" t="s">
        <v>6021</v>
      </c>
      <c r="E2534" s="355">
        <v>800</v>
      </c>
      <c r="F2534" s="205" t="s">
        <v>2644</v>
      </c>
      <c r="G2534" s="240" t="s">
        <v>1055</v>
      </c>
      <c r="H2534" s="209" t="s">
        <v>1052</v>
      </c>
    </row>
    <row r="2535" spans="1:8" s="220" customFormat="1" ht="15" customHeight="1" thickBot="1">
      <c r="A2535" s="231">
        <v>55936</v>
      </c>
      <c r="B2535" s="239" t="s">
        <v>1139</v>
      </c>
      <c r="C2535" s="203" t="s">
        <v>6022</v>
      </c>
      <c r="D2535" s="203" t="s">
        <v>6022</v>
      </c>
      <c r="E2535" s="355">
        <v>800</v>
      </c>
      <c r="F2535" s="205" t="s">
        <v>2644</v>
      </c>
      <c r="G2535" s="240" t="s">
        <v>1055</v>
      </c>
      <c r="H2535" s="209" t="s">
        <v>1052</v>
      </c>
    </row>
    <row r="2536" spans="1:8" s="220" customFormat="1" ht="15" customHeight="1" thickBot="1">
      <c r="A2536" s="231">
        <v>55937</v>
      </c>
      <c r="B2536" s="239" t="s">
        <v>1139</v>
      </c>
      <c r="C2536" s="203" t="s">
        <v>6023</v>
      </c>
      <c r="D2536" s="203" t="s">
        <v>6023</v>
      </c>
      <c r="E2536" s="355">
        <v>800</v>
      </c>
      <c r="F2536" s="205" t="s">
        <v>2644</v>
      </c>
      <c r="G2536" s="240" t="s">
        <v>1055</v>
      </c>
      <c r="H2536" s="209" t="s">
        <v>1052</v>
      </c>
    </row>
    <row r="2537" spans="1:8" s="220" customFormat="1" ht="15" customHeight="1" thickBot="1">
      <c r="A2537" s="231">
        <v>55958</v>
      </c>
      <c r="B2537" s="239" t="s">
        <v>1139</v>
      </c>
      <c r="C2537" s="203" t="s">
        <v>6024</v>
      </c>
      <c r="D2537" s="203" t="s">
        <v>6024</v>
      </c>
      <c r="E2537" s="355">
        <v>800</v>
      </c>
      <c r="F2537" s="205" t="s">
        <v>2644</v>
      </c>
      <c r="G2537" s="240" t="s">
        <v>1055</v>
      </c>
      <c r="H2537" s="209" t="s">
        <v>1052</v>
      </c>
    </row>
    <row r="2538" spans="1:8" s="220" customFormat="1" ht="15" customHeight="1" thickBot="1">
      <c r="A2538" s="231">
        <v>55959</v>
      </c>
      <c r="B2538" s="239" t="s">
        <v>1139</v>
      </c>
      <c r="C2538" s="203" t="s">
        <v>6025</v>
      </c>
      <c r="D2538" s="203" t="s">
        <v>6025</v>
      </c>
      <c r="E2538" s="355">
        <v>800</v>
      </c>
      <c r="F2538" s="205" t="s">
        <v>2644</v>
      </c>
      <c r="G2538" s="240" t="s">
        <v>1055</v>
      </c>
      <c r="H2538" s="209" t="s">
        <v>1052</v>
      </c>
    </row>
    <row r="2539" spans="1:8" s="220" customFormat="1" ht="15" customHeight="1" thickBot="1">
      <c r="A2539" s="231">
        <v>55960</v>
      </c>
      <c r="B2539" s="239" t="s">
        <v>1139</v>
      </c>
      <c r="C2539" s="203" t="s">
        <v>6026</v>
      </c>
      <c r="D2539" s="203" t="s">
        <v>6026</v>
      </c>
      <c r="E2539" s="355">
        <v>800</v>
      </c>
      <c r="F2539" s="205" t="s">
        <v>2644</v>
      </c>
      <c r="G2539" s="240" t="s">
        <v>1055</v>
      </c>
      <c r="H2539" s="209" t="s">
        <v>1052</v>
      </c>
    </row>
    <row r="2540" spans="1:8" s="220" customFormat="1" ht="15" customHeight="1" thickBot="1">
      <c r="A2540" s="231">
        <v>55961</v>
      </c>
      <c r="B2540" s="239" t="s">
        <v>1139</v>
      </c>
      <c r="C2540" s="203" t="s">
        <v>6027</v>
      </c>
      <c r="D2540" s="203" t="s">
        <v>6027</v>
      </c>
      <c r="E2540" s="355">
        <v>800</v>
      </c>
      <c r="F2540" s="205" t="s">
        <v>2644</v>
      </c>
      <c r="G2540" s="240" t="s">
        <v>1055</v>
      </c>
      <c r="H2540" s="209" t="s">
        <v>1052</v>
      </c>
    </row>
    <row r="2541" spans="1:8" s="220" customFormat="1" ht="15" customHeight="1" thickBot="1">
      <c r="A2541" s="231">
        <v>55962</v>
      </c>
      <c r="B2541" s="239" t="s">
        <v>1139</v>
      </c>
      <c r="C2541" s="203" t="s">
        <v>6028</v>
      </c>
      <c r="D2541" s="203" t="s">
        <v>6028</v>
      </c>
      <c r="E2541" s="355">
        <v>800</v>
      </c>
      <c r="F2541" s="205" t="s">
        <v>2644</v>
      </c>
      <c r="G2541" s="240" t="s">
        <v>1055</v>
      </c>
      <c r="H2541" s="209" t="s">
        <v>1052</v>
      </c>
    </row>
  </sheetData>
  <sheetProtection sheet="1" objects="1" scenarios="1"/>
  <autoFilter ref="A2:G2541" xr:uid="{00000000-0009-0000-0000-000000000000}"/>
  <mergeCells count="5">
    <mergeCell ref="C1:C2"/>
    <mergeCell ref="D1:D2"/>
    <mergeCell ref="F1:F2"/>
    <mergeCell ref="G1:G2"/>
    <mergeCell ref="H1:H2"/>
  </mergeCells>
  <phoneticPr fontId="26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 xr:uid="{86F2783E-D0B0-4ED4-A942-ACA4C5FAC417}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 xr:uid="{3E818BE8-13C6-4256-A569-6277E5BA3A24}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 xr:uid="{0A907EEB-448C-4BD2-948A-9F9255B488DC}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 xr:uid="{2428B5BE-B02B-4C36-90DD-EAFF1B0FAE5B}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23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>
        <v>7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0</v>
      </c>
      <c r="AO8" s="25">
        <v>1</v>
      </c>
    </row>
    <row r="9" spans="1:41" ht="12" customHeight="1" thickBot="1">
      <c r="B9" s="613" t="s">
        <v>385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386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387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25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418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27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28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29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30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31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32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33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34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35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36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37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38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39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40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41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42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43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44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45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42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46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36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47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48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49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50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51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52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53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44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504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54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55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56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505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54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55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56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24</v>
      </c>
      <c r="D21" s="610"/>
      <c r="E21" s="610"/>
      <c r="F21" s="610"/>
      <c r="G21" s="35"/>
      <c r="H21" s="36" t="s">
        <v>24</v>
      </c>
      <c r="I21" s="37"/>
      <c r="J21" s="38"/>
      <c r="K21" s="39"/>
      <c r="L21" s="35"/>
      <c r="M21" s="608" t="s">
        <v>24</v>
      </c>
      <c r="N21" s="610"/>
      <c r="O21" s="610"/>
      <c r="P21" s="610"/>
      <c r="Q21" s="35"/>
      <c r="R21" s="36" t="s">
        <v>24</v>
      </c>
      <c r="S21" s="37"/>
      <c r="T21" s="38"/>
      <c r="U21" s="39"/>
      <c r="V21" s="34"/>
      <c r="W21" s="608" t="s">
        <v>24</v>
      </c>
      <c r="X21" s="610"/>
      <c r="Y21" s="610"/>
      <c r="Z21" s="610"/>
      <c r="AA21" s="35"/>
      <c r="AB21" s="36" t="s">
        <v>24</v>
      </c>
      <c r="AC21" s="37"/>
      <c r="AD21" s="38"/>
      <c r="AE21" s="39"/>
      <c r="AF21" s="34"/>
      <c r="AG21" s="608" t="s">
        <v>24</v>
      </c>
      <c r="AH21" s="610"/>
      <c r="AI21" s="610"/>
      <c r="AJ21" s="610"/>
      <c r="AK21" s="35"/>
      <c r="AL21" s="36" t="s">
        <v>24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24</v>
      </c>
      <c r="D22" s="610"/>
      <c r="E22" s="610"/>
      <c r="F22" s="610"/>
      <c r="G22" s="35"/>
      <c r="H22" s="36" t="s">
        <v>24</v>
      </c>
      <c r="I22" s="37"/>
      <c r="J22" s="38"/>
      <c r="K22" s="39"/>
      <c r="L22" s="35"/>
      <c r="M22" s="608" t="s">
        <v>24</v>
      </c>
      <c r="N22" s="610"/>
      <c r="O22" s="610"/>
      <c r="P22" s="610"/>
      <c r="Q22" s="35"/>
      <c r="R22" s="36" t="s">
        <v>24</v>
      </c>
      <c r="S22" s="37"/>
      <c r="T22" s="38"/>
      <c r="U22" s="39"/>
      <c r="V22" s="34"/>
      <c r="W22" s="608" t="s">
        <v>24</v>
      </c>
      <c r="X22" s="610"/>
      <c r="Y22" s="610"/>
      <c r="Z22" s="610"/>
      <c r="AA22" s="35"/>
      <c r="AB22" s="36" t="s">
        <v>24</v>
      </c>
      <c r="AC22" s="37"/>
      <c r="AD22" s="38"/>
      <c r="AE22" s="39"/>
      <c r="AF22" s="34"/>
      <c r="AG22" s="608" t="s">
        <v>24</v>
      </c>
      <c r="AH22" s="610"/>
      <c r="AI22" s="610"/>
      <c r="AJ22" s="610"/>
      <c r="AK22" s="35"/>
      <c r="AL22" s="36" t="s">
        <v>24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24</v>
      </c>
      <c r="D24" s="610"/>
      <c r="E24" s="610"/>
      <c r="F24" s="610"/>
      <c r="G24" s="35"/>
      <c r="H24" s="36" t="s">
        <v>24</v>
      </c>
      <c r="I24" s="37"/>
      <c r="J24" s="38"/>
      <c r="K24" s="39"/>
      <c r="L24" s="35"/>
      <c r="M24" s="608" t="s">
        <v>24</v>
      </c>
      <c r="N24" s="610"/>
      <c r="O24" s="610"/>
      <c r="P24" s="610"/>
      <c r="Q24" s="35"/>
      <c r="R24" s="36" t="s">
        <v>24</v>
      </c>
      <c r="S24" s="37"/>
      <c r="T24" s="38"/>
      <c r="U24" s="39"/>
      <c r="V24" s="34"/>
      <c r="W24" s="608" t="s">
        <v>24</v>
      </c>
      <c r="X24" s="610"/>
      <c r="Y24" s="610"/>
      <c r="Z24" s="610"/>
      <c r="AA24" s="35"/>
      <c r="AB24" s="36" t="s">
        <v>24</v>
      </c>
      <c r="AC24" s="37"/>
      <c r="AD24" s="38"/>
      <c r="AE24" s="39"/>
      <c r="AF24" s="34"/>
      <c r="AG24" s="608" t="s">
        <v>24</v>
      </c>
      <c r="AH24" s="610"/>
      <c r="AI24" s="610"/>
      <c r="AJ24" s="610"/>
      <c r="AK24" s="35"/>
      <c r="AL24" s="36" t="s">
        <v>24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24</v>
      </c>
      <c r="D25" s="610"/>
      <c r="E25" s="610"/>
      <c r="F25" s="610"/>
      <c r="G25" s="35"/>
      <c r="H25" s="36" t="s">
        <v>24</v>
      </c>
      <c r="I25" s="37"/>
      <c r="J25" s="38"/>
      <c r="K25" s="39"/>
      <c r="L25" s="35"/>
      <c r="M25" s="608" t="s">
        <v>24</v>
      </c>
      <c r="N25" s="610"/>
      <c r="O25" s="610"/>
      <c r="P25" s="610"/>
      <c r="Q25" s="35"/>
      <c r="R25" s="36" t="s">
        <v>24</v>
      </c>
      <c r="S25" s="37"/>
      <c r="T25" s="38"/>
      <c r="U25" s="39"/>
      <c r="V25" s="34"/>
      <c r="W25" s="608" t="s">
        <v>24</v>
      </c>
      <c r="X25" s="610"/>
      <c r="Y25" s="610"/>
      <c r="Z25" s="610"/>
      <c r="AA25" s="35"/>
      <c r="AB25" s="36" t="s">
        <v>24</v>
      </c>
      <c r="AC25" s="37"/>
      <c r="AD25" s="38"/>
      <c r="AE25" s="39"/>
      <c r="AF25" s="34"/>
      <c r="AG25" s="608" t="s">
        <v>24</v>
      </c>
      <c r="AH25" s="610"/>
      <c r="AI25" s="610"/>
      <c r="AJ25" s="610"/>
      <c r="AK25" s="35"/>
      <c r="AL25" s="36" t="s">
        <v>24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24</v>
      </c>
      <c r="D26" s="610"/>
      <c r="E26" s="610"/>
      <c r="F26" s="610"/>
      <c r="G26" s="35"/>
      <c r="H26" s="36" t="s">
        <v>24</v>
      </c>
      <c r="I26" s="37"/>
      <c r="J26" s="38"/>
      <c r="K26" s="39"/>
      <c r="L26" s="35"/>
      <c r="M26" s="608" t="s">
        <v>24</v>
      </c>
      <c r="N26" s="610"/>
      <c r="O26" s="610"/>
      <c r="P26" s="610"/>
      <c r="Q26" s="35"/>
      <c r="R26" s="36" t="s">
        <v>24</v>
      </c>
      <c r="S26" s="37"/>
      <c r="T26" s="38"/>
      <c r="U26" s="39"/>
      <c r="V26" s="34"/>
      <c r="W26" s="608" t="s">
        <v>24</v>
      </c>
      <c r="X26" s="610"/>
      <c r="Y26" s="610"/>
      <c r="Z26" s="610"/>
      <c r="AA26" s="35"/>
      <c r="AB26" s="36" t="s">
        <v>24</v>
      </c>
      <c r="AC26" s="37"/>
      <c r="AD26" s="38"/>
      <c r="AE26" s="39"/>
      <c r="AF26" s="34"/>
      <c r="AG26" s="608" t="s">
        <v>24</v>
      </c>
      <c r="AH26" s="610"/>
      <c r="AI26" s="610"/>
      <c r="AJ26" s="610"/>
      <c r="AK26" s="35"/>
      <c r="AL26" s="36" t="s">
        <v>24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24</v>
      </c>
      <c r="D27" s="610"/>
      <c r="E27" s="610"/>
      <c r="F27" s="610"/>
      <c r="G27" s="35"/>
      <c r="H27" s="36" t="s">
        <v>24</v>
      </c>
      <c r="I27" s="37"/>
      <c r="J27" s="38"/>
      <c r="K27" s="39"/>
      <c r="L27" s="35"/>
      <c r="M27" s="608" t="s">
        <v>24</v>
      </c>
      <c r="N27" s="610"/>
      <c r="O27" s="610"/>
      <c r="P27" s="610"/>
      <c r="Q27" s="35"/>
      <c r="R27" s="36" t="s">
        <v>24</v>
      </c>
      <c r="S27" s="37"/>
      <c r="T27" s="38"/>
      <c r="U27" s="39"/>
      <c r="V27" s="34"/>
      <c r="W27" s="608" t="s">
        <v>24</v>
      </c>
      <c r="X27" s="610"/>
      <c r="Y27" s="610"/>
      <c r="Z27" s="610"/>
      <c r="AA27" s="35"/>
      <c r="AB27" s="36" t="s">
        <v>24</v>
      </c>
      <c r="AC27" s="37"/>
      <c r="AD27" s="38"/>
      <c r="AE27" s="39"/>
      <c r="AF27" s="34"/>
      <c r="AG27" s="608" t="s">
        <v>24</v>
      </c>
      <c r="AH27" s="610"/>
      <c r="AI27" s="610"/>
      <c r="AJ27" s="610"/>
      <c r="AK27" s="35"/>
      <c r="AL27" s="36" t="s">
        <v>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24</v>
      </c>
      <c r="N28" s="610"/>
      <c r="O28" s="610"/>
      <c r="P28" s="610"/>
      <c r="Q28" s="35"/>
      <c r="R28" s="36" t="s">
        <v>24</v>
      </c>
      <c r="S28" s="37"/>
      <c r="T28" s="38"/>
      <c r="U28" s="39"/>
      <c r="V28" s="34"/>
      <c r="W28" s="608" t="s">
        <v>24</v>
      </c>
      <c r="X28" s="610"/>
      <c r="Y28" s="610"/>
      <c r="Z28" s="610"/>
      <c r="AA28" s="35"/>
      <c r="AB28" s="36" t="s">
        <v>24</v>
      </c>
      <c r="AC28" s="37"/>
      <c r="AD28" s="38"/>
      <c r="AE28" s="39"/>
      <c r="AF28" s="34"/>
      <c r="AG28" s="608" t="s">
        <v>24</v>
      </c>
      <c r="AH28" s="610"/>
      <c r="AI28" s="610"/>
      <c r="AJ28" s="610"/>
      <c r="AK28" s="35"/>
      <c r="AL28" s="36" t="s">
        <v>24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57</v>
      </c>
      <c r="D29" s="610"/>
      <c r="E29" s="610"/>
      <c r="F29" s="610"/>
      <c r="G29" s="35"/>
      <c r="H29" s="36">
        <v>50</v>
      </c>
      <c r="I29" s="37"/>
      <c r="J29" s="38"/>
      <c r="K29" s="39"/>
      <c r="L29" s="35"/>
      <c r="M29" s="608" t="s">
        <v>24</v>
      </c>
      <c r="N29" s="610"/>
      <c r="O29" s="610"/>
      <c r="P29" s="610"/>
      <c r="Q29" s="35"/>
      <c r="R29" s="36" t="s">
        <v>24</v>
      </c>
      <c r="S29" s="37"/>
      <c r="T29" s="38"/>
      <c r="U29" s="39"/>
      <c r="V29" s="34"/>
      <c r="W29" s="608" t="s">
        <v>24</v>
      </c>
      <c r="X29" s="610"/>
      <c r="Y29" s="610"/>
      <c r="Z29" s="610"/>
      <c r="AA29" s="35"/>
      <c r="AB29" s="36" t="s">
        <v>24</v>
      </c>
      <c r="AC29" s="37"/>
      <c r="AD29" s="38"/>
      <c r="AE29" s="39"/>
      <c r="AF29" s="34"/>
      <c r="AG29" s="608" t="s">
        <v>417</v>
      </c>
      <c r="AH29" s="610"/>
      <c r="AI29" s="610"/>
      <c r="AJ29" s="610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58</v>
      </c>
      <c r="D30" s="610"/>
      <c r="E30" s="610"/>
      <c r="F30" s="610"/>
      <c r="G30" s="35"/>
      <c r="H30" s="36">
        <v>51</v>
      </c>
      <c r="I30" s="37"/>
      <c r="J30" s="38"/>
      <c r="K30" s="39"/>
      <c r="L30" s="35"/>
      <c r="M30" s="608" t="s">
        <v>24</v>
      </c>
      <c r="N30" s="610"/>
      <c r="O30" s="610"/>
      <c r="P30" s="610"/>
      <c r="Q30" s="35"/>
      <c r="R30" s="36" t="s">
        <v>24</v>
      </c>
      <c r="S30" s="37"/>
      <c r="T30" s="38"/>
      <c r="U30" s="39"/>
      <c r="V30" s="34"/>
      <c r="W30" s="608" t="s">
        <v>24</v>
      </c>
      <c r="X30" s="610"/>
      <c r="Y30" s="610"/>
      <c r="Z30" s="610"/>
      <c r="AA30" s="35"/>
      <c r="AB30" s="36" t="s">
        <v>24</v>
      </c>
      <c r="AC30" s="37"/>
      <c r="AD30" s="38"/>
      <c r="AE30" s="39"/>
      <c r="AF30" s="34"/>
      <c r="AG30" s="608" t="s">
        <v>59</v>
      </c>
      <c r="AH30" s="610"/>
      <c r="AI30" s="610"/>
      <c r="AJ30" s="610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60</v>
      </c>
      <c r="D31" s="609"/>
      <c r="E31" s="609"/>
      <c r="F31" s="609"/>
      <c r="G31" s="35"/>
      <c r="H31" s="36">
        <v>52</v>
      </c>
      <c r="I31" s="37"/>
      <c r="J31" s="38"/>
      <c r="K31" s="39"/>
      <c r="L31" s="35"/>
      <c r="M31" s="608" t="s">
        <v>24</v>
      </c>
      <c r="N31" s="609"/>
      <c r="O31" s="609"/>
      <c r="P31" s="609"/>
      <c r="Q31" s="35"/>
      <c r="R31" s="36" t="s">
        <v>24</v>
      </c>
      <c r="S31" s="37"/>
      <c r="T31" s="38"/>
      <c r="U31" s="39"/>
      <c r="V31" s="34"/>
      <c r="W31" s="608" t="s">
        <v>24</v>
      </c>
      <c r="X31" s="609"/>
      <c r="Y31" s="609"/>
      <c r="Z31" s="609"/>
      <c r="AA31" s="35"/>
      <c r="AB31" s="36" t="s">
        <v>24</v>
      </c>
      <c r="AC31" s="37"/>
      <c r="AD31" s="38"/>
      <c r="AE31" s="39"/>
      <c r="AF31" s="34"/>
      <c r="AG31" s="608" t="s">
        <v>61</v>
      </c>
      <c r="AH31" s="609"/>
      <c r="AI31" s="609"/>
      <c r="AJ31" s="609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62</v>
      </c>
      <c r="D32" s="609"/>
      <c r="E32" s="609"/>
      <c r="F32" s="609"/>
      <c r="G32" s="35"/>
      <c r="H32" s="36">
        <v>53</v>
      </c>
      <c r="I32" s="37"/>
      <c r="J32" s="38"/>
      <c r="K32" s="39"/>
      <c r="L32" s="35"/>
      <c r="M32" s="610" t="s">
        <v>24</v>
      </c>
      <c r="N32" s="609"/>
      <c r="O32" s="609"/>
      <c r="P32" s="609"/>
      <c r="Q32" s="35"/>
      <c r="R32" s="40" t="s">
        <v>24</v>
      </c>
      <c r="S32" s="37"/>
      <c r="T32" s="38"/>
      <c r="U32" s="39"/>
      <c r="V32" s="34"/>
      <c r="W32" s="610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63</v>
      </c>
      <c r="AH32" s="609"/>
      <c r="AI32" s="609"/>
      <c r="AJ32" s="609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24</v>
      </c>
      <c r="D33" s="609"/>
      <c r="E33" s="609"/>
      <c r="F33" s="609"/>
      <c r="G33" s="35"/>
      <c r="H33" s="36" t="s">
        <v>24</v>
      </c>
      <c r="I33" s="37"/>
      <c r="J33" s="38"/>
      <c r="K33" s="39"/>
      <c r="L33" s="35"/>
      <c r="M33" s="610" t="s">
        <v>24</v>
      </c>
      <c r="N33" s="609"/>
      <c r="O33" s="609"/>
      <c r="P33" s="609"/>
      <c r="Q33" s="35"/>
      <c r="R33" s="40" t="s">
        <v>24</v>
      </c>
      <c r="S33" s="37"/>
      <c r="T33" s="38"/>
      <c r="U33" s="39"/>
      <c r="V33" s="34"/>
      <c r="W33" s="610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64</v>
      </c>
      <c r="AH33" s="609"/>
      <c r="AI33" s="609"/>
      <c r="AJ33" s="609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24</v>
      </c>
      <c r="D34" s="609"/>
      <c r="E34" s="609"/>
      <c r="F34" s="609"/>
      <c r="G34" s="35"/>
      <c r="H34" s="36" t="s">
        <v>24</v>
      </c>
      <c r="I34" s="37"/>
      <c r="J34" s="38"/>
      <c r="K34" s="39"/>
      <c r="L34" s="35"/>
      <c r="M34" s="610" t="s">
        <v>24</v>
      </c>
      <c r="N34" s="609"/>
      <c r="O34" s="609"/>
      <c r="P34" s="609"/>
      <c r="Q34" s="35"/>
      <c r="R34" s="40" t="s">
        <v>24</v>
      </c>
      <c r="S34" s="37"/>
      <c r="T34" s="38"/>
      <c r="U34" s="39"/>
      <c r="V34" s="34"/>
      <c r="W34" s="610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24</v>
      </c>
      <c r="AH34" s="609"/>
      <c r="AI34" s="609"/>
      <c r="AJ34" s="609"/>
      <c r="AK34" s="35"/>
      <c r="AL34" s="36" t="s">
        <v>24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601" t="s">
        <v>24</v>
      </c>
      <c r="N35" s="600"/>
      <c r="O35" s="600"/>
      <c r="P35" s="600"/>
      <c r="Q35" s="35"/>
      <c r="R35" s="40" t="s">
        <v>24</v>
      </c>
      <c r="S35" s="37"/>
      <c r="T35" s="38"/>
      <c r="U35" s="39"/>
      <c r="V35" s="34"/>
      <c r="W35" s="599" t="s">
        <v>24</v>
      </c>
      <c r="X35" s="600"/>
      <c r="Y35" s="600"/>
      <c r="Z35" s="600"/>
      <c r="AA35" s="35"/>
      <c r="AB35" s="36" t="s">
        <v>24</v>
      </c>
      <c r="AC35" s="37"/>
      <c r="AD35" s="38"/>
      <c r="AE35" s="39"/>
      <c r="AF35" s="34"/>
      <c r="AG35" s="599" t="s">
        <v>24</v>
      </c>
      <c r="AH35" s="600"/>
      <c r="AI35" s="600"/>
      <c r="AJ35" s="600"/>
      <c r="AK35" s="35"/>
      <c r="AL35" s="36" t="s">
        <v>24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 t="s">
        <v>24</v>
      </c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W70" s="66"/>
      <c r="AB70" s="65"/>
      <c r="AG70" s="65"/>
      <c r="AL70" s="65"/>
    </row>
    <row r="71" spans="3:38">
      <c r="C71" s="65"/>
      <c r="H71" s="65"/>
      <c r="W71" s="66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5"/>
      <c r="AB73" s="65"/>
      <c r="AG73" s="65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M7:AO7"/>
    <mergeCell ref="B8:D8"/>
    <mergeCell ref="F8:G8"/>
    <mergeCell ref="K8:T8"/>
    <mergeCell ref="Z8:AA8"/>
    <mergeCell ref="AB8:AI8"/>
    <mergeCell ref="AJ8:AL8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W8:X8"/>
    <mergeCell ref="AF9:AL10"/>
    <mergeCell ref="AM9:AM10"/>
    <mergeCell ref="J10:K10"/>
    <mergeCell ref="T10:U10"/>
    <mergeCell ref="AD10:AE10"/>
    <mergeCell ref="AN10:AO10"/>
    <mergeCell ref="B9:H10"/>
    <mergeCell ref="I9:I10"/>
    <mergeCell ref="L9:R10"/>
    <mergeCell ref="S9:S10"/>
    <mergeCell ref="V9:AB10"/>
    <mergeCell ref="AC9:AC10"/>
    <mergeCell ref="C13:F13"/>
    <mergeCell ref="M13:P13"/>
    <mergeCell ref="W13:Z13"/>
    <mergeCell ref="AG13:AJ13"/>
    <mergeCell ref="C14:F14"/>
    <mergeCell ref="M14:P14"/>
    <mergeCell ref="W14:Z14"/>
    <mergeCell ref="AG14:AJ14"/>
    <mergeCell ref="C11:F11"/>
    <mergeCell ref="M11:P11"/>
    <mergeCell ref="W11:Z11"/>
    <mergeCell ref="AG11:AJ11"/>
    <mergeCell ref="C12:F12"/>
    <mergeCell ref="M12:P12"/>
    <mergeCell ref="W12:Z12"/>
    <mergeCell ref="AG12:AJ12"/>
    <mergeCell ref="C17:F17"/>
    <mergeCell ref="M17:P17"/>
    <mergeCell ref="W17:Z17"/>
    <mergeCell ref="AG17:AJ17"/>
    <mergeCell ref="C18:F18"/>
    <mergeCell ref="M18:P18"/>
    <mergeCell ref="W18:Z18"/>
    <mergeCell ref="AG18:AJ18"/>
    <mergeCell ref="C15:F15"/>
    <mergeCell ref="M15:P15"/>
    <mergeCell ref="W15:Z15"/>
    <mergeCell ref="AG15:AJ15"/>
    <mergeCell ref="C16:F16"/>
    <mergeCell ref="M16:P16"/>
    <mergeCell ref="W16:Z16"/>
    <mergeCell ref="AG16:AJ16"/>
    <mergeCell ref="C21:F21"/>
    <mergeCell ref="M21:P21"/>
    <mergeCell ref="W21:Z21"/>
    <mergeCell ref="AG21:AJ21"/>
    <mergeCell ref="C22:F22"/>
    <mergeCell ref="M22:P22"/>
    <mergeCell ref="W22:Z22"/>
    <mergeCell ref="AG22:AJ22"/>
    <mergeCell ref="C19:F19"/>
    <mergeCell ref="M19:P19"/>
    <mergeCell ref="W19:Z19"/>
    <mergeCell ref="AG19:AJ19"/>
    <mergeCell ref="C20:F20"/>
    <mergeCell ref="M20:P20"/>
    <mergeCell ref="W20:Z20"/>
    <mergeCell ref="AG20:AJ20"/>
    <mergeCell ref="C25:F25"/>
    <mergeCell ref="M25:P25"/>
    <mergeCell ref="W25:Z25"/>
    <mergeCell ref="AG25:AJ25"/>
    <mergeCell ref="C26:F26"/>
    <mergeCell ref="M26:P26"/>
    <mergeCell ref="W26:Z26"/>
    <mergeCell ref="AG26:AJ26"/>
    <mergeCell ref="C23:F23"/>
    <mergeCell ref="M23:P23"/>
    <mergeCell ref="W23:Z23"/>
    <mergeCell ref="AG23:AJ23"/>
    <mergeCell ref="C24:F24"/>
    <mergeCell ref="M24:P24"/>
    <mergeCell ref="W24:Z24"/>
    <mergeCell ref="AG24:AJ24"/>
    <mergeCell ref="C29:F29"/>
    <mergeCell ref="M29:P29"/>
    <mergeCell ref="W29:Z29"/>
    <mergeCell ref="AG29:AJ29"/>
    <mergeCell ref="C30:F30"/>
    <mergeCell ref="M30:P30"/>
    <mergeCell ref="W30:Z30"/>
    <mergeCell ref="AG30:AJ30"/>
    <mergeCell ref="C27:F27"/>
    <mergeCell ref="M27:P27"/>
    <mergeCell ref="W27:Z27"/>
    <mergeCell ref="AG27:AJ27"/>
    <mergeCell ref="C28:F28"/>
    <mergeCell ref="M28:P28"/>
    <mergeCell ref="W28:Z28"/>
    <mergeCell ref="AG28:AJ28"/>
    <mergeCell ref="C33:F33"/>
    <mergeCell ref="M33:P33"/>
    <mergeCell ref="W33:Z33"/>
    <mergeCell ref="AG33:AJ33"/>
    <mergeCell ref="C34:F34"/>
    <mergeCell ref="M34:P34"/>
    <mergeCell ref="W34:Z34"/>
    <mergeCell ref="AG34:AJ34"/>
    <mergeCell ref="C31:F31"/>
    <mergeCell ref="M31:P31"/>
    <mergeCell ref="W31:Z31"/>
    <mergeCell ref="AG31:AJ31"/>
    <mergeCell ref="C32:F32"/>
    <mergeCell ref="M32:P32"/>
    <mergeCell ref="W32:Z32"/>
    <mergeCell ref="AG32:AJ32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108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>
        <v>7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0</v>
      </c>
      <c r="AO8" s="25">
        <v>2</v>
      </c>
    </row>
    <row r="9" spans="1:41" ht="12" customHeight="1" thickBot="1">
      <c r="B9" s="613" t="s">
        <v>388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107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08" t="s">
        <v>26</v>
      </c>
      <c r="N11" s="610"/>
      <c r="O11" s="610"/>
      <c r="P11" s="610"/>
      <c r="Q11" s="29"/>
      <c r="R11" s="30">
        <v>101</v>
      </c>
      <c r="S11" s="31"/>
      <c r="T11" s="32"/>
      <c r="U11" s="33"/>
      <c r="V11" s="28"/>
      <c r="W11" s="611" t="s">
        <v>27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28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106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30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31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32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105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104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103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102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101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100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99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98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97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70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69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68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96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66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65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77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95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26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27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28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94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26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27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28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93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26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27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28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92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91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31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50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90</v>
      </c>
      <c r="D21" s="610"/>
      <c r="E21" s="610"/>
      <c r="F21" s="610"/>
      <c r="G21" s="35"/>
      <c r="H21" s="36">
        <v>11</v>
      </c>
      <c r="I21" s="37"/>
      <c r="J21" s="38"/>
      <c r="K21" s="39"/>
      <c r="L21" s="35"/>
      <c r="M21" s="608" t="s">
        <v>89</v>
      </c>
      <c r="N21" s="610"/>
      <c r="O21" s="610"/>
      <c r="P21" s="610"/>
      <c r="Q21" s="35"/>
      <c r="R21" s="36">
        <v>111</v>
      </c>
      <c r="S21" s="37"/>
      <c r="T21" s="38"/>
      <c r="U21" s="39"/>
      <c r="V21" s="34"/>
      <c r="W21" s="608" t="s">
        <v>88</v>
      </c>
      <c r="X21" s="610"/>
      <c r="Y21" s="610"/>
      <c r="Z21" s="610"/>
      <c r="AA21" s="35"/>
      <c r="AB21" s="36">
        <v>211</v>
      </c>
      <c r="AC21" s="37"/>
      <c r="AD21" s="38"/>
      <c r="AE21" s="39"/>
      <c r="AF21" s="34"/>
      <c r="AG21" s="608" t="s">
        <v>87</v>
      </c>
      <c r="AH21" s="610"/>
      <c r="AI21" s="610"/>
      <c r="AJ21" s="610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86</v>
      </c>
      <c r="D22" s="610"/>
      <c r="E22" s="610"/>
      <c r="F22" s="610"/>
      <c r="G22" s="35"/>
      <c r="H22" s="36">
        <v>12</v>
      </c>
      <c r="I22" s="37"/>
      <c r="J22" s="38"/>
      <c r="K22" s="39"/>
      <c r="L22" s="35"/>
      <c r="M22" s="608" t="s">
        <v>70</v>
      </c>
      <c r="N22" s="610"/>
      <c r="O22" s="610"/>
      <c r="P22" s="610"/>
      <c r="Q22" s="35"/>
      <c r="R22" s="36">
        <v>112</v>
      </c>
      <c r="S22" s="37"/>
      <c r="T22" s="38"/>
      <c r="U22" s="39"/>
      <c r="V22" s="34"/>
      <c r="W22" s="608" t="s">
        <v>69</v>
      </c>
      <c r="X22" s="610"/>
      <c r="Y22" s="610"/>
      <c r="Z22" s="610"/>
      <c r="AA22" s="35"/>
      <c r="AB22" s="36">
        <v>212</v>
      </c>
      <c r="AC22" s="37"/>
      <c r="AD22" s="38"/>
      <c r="AE22" s="39"/>
      <c r="AF22" s="34"/>
      <c r="AG22" s="608" t="s">
        <v>68</v>
      </c>
      <c r="AH22" s="610"/>
      <c r="AI22" s="610"/>
      <c r="AJ22" s="610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85</v>
      </c>
      <c r="D23" s="610"/>
      <c r="E23" s="610"/>
      <c r="F23" s="610"/>
      <c r="G23" s="35"/>
      <c r="H23" s="36">
        <v>13</v>
      </c>
      <c r="I23" s="37"/>
      <c r="J23" s="38"/>
      <c r="K23" s="39"/>
      <c r="L23" s="35"/>
      <c r="M23" s="608" t="s">
        <v>26</v>
      </c>
      <c r="N23" s="610"/>
      <c r="O23" s="610"/>
      <c r="P23" s="610"/>
      <c r="Q23" s="35"/>
      <c r="R23" s="36">
        <v>113</v>
      </c>
      <c r="S23" s="37"/>
      <c r="T23" s="38"/>
      <c r="U23" s="39"/>
      <c r="V23" s="34"/>
      <c r="W23" s="608" t="s">
        <v>27</v>
      </c>
      <c r="X23" s="610"/>
      <c r="Y23" s="610"/>
      <c r="Z23" s="610"/>
      <c r="AA23" s="35"/>
      <c r="AB23" s="36">
        <v>213</v>
      </c>
      <c r="AC23" s="37"/>
      <c r="AD23" s="38"/>
      <c r="AE23" s="39"/>
      <c r="AF23" s="34"/>
      <c r="AG23" s="608" t="s">
        <v>28</v>
      </c>
      <c r="AH23" s="610"/>
      <c r="AI23" s="610"/>
      <c r="AJ23" s="610"/>
      <c r="AK23" s="35"/>
      <c r="AL23" s="36">
        <v>413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84</v>
      </c>
      <c r="D24" s="610"/>
      <c r="E24" s="610"/>
      <c r="F24" s="610"/>
      <c r="G24" s="35"/>
      <c r="H24" s="36">
        <v>14</v>
      </c>
      <c r="I24" s="37"/>
      <c r="J24" s="38"/>
      <c r="K24" s="39"/>
      <c r="L24" s="35"/>
      <c r="M24" s="608" t="s">
        <v>26</v>
      </c>
      <c r="N24" s="610"/>
      <c r="O24" s="610"/>
      <c r="P24" s="610"/>
      <c r="Q24" s="35"/>
      <c r="R24" s="36">
        <v>114</v>
      </c>
      <c r="S24" s="37"/>
      <c r="T24" s="38"/>
      <c r="U24" s="39"/>
      <c r="V24" s="34"/>
      <c r="W24" s="608" t="s">
        <v>27</v>
      </c>
      <c r="X24" s="610"/>
      <c r="Y24" s="610"/>
      <c r="Z24" s="610"/>
      <c r="AA24" s="35"/>
      <c r="AB24" s="36">
        <v>214</v>
      </c>
      <c r="AC24" s="37"/>
      <c r="AD24" s="38"/>
      <c r="AE24" s="39"/>
      <c r="AF24" s="34"/>
      <c r="AG24" s="608" t="s">
        <v>28</v>
      </c>
      <c r="AH24" s="610"/>
      <c r="AI24" s="610"/>
      <c r="AJ24" s="610"/>
      <c r="AK24" s="35"/>
      <c r="AL24" s="36">
        <v>414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83</v>
      </c>
      <c r="D25" s="610"/>
      <c r="E25" s="610"/>
      <c r="F25" s="610"/>
      <c r="G25" s="35"/>
      <c r="H25" s="36">
        <v>15</v>
      </c>
      <c r="I25" s="37"/>
      <c r="J25" s="38"/>
      <c r="K25" s="39"/>
      <c r="L25" s="35"/>
      <c r="M25" s="608" t="s">
        <v>26</v>
      </c>
      <c r="N25" s="610"/>
      <c r="O25" s="610"/>
      <c r="P25" s="610"/>
      <c r="Q25" s="35"/>
      <c r="R25" s="36">
        <v>115</v>
      </c>
      <c r="S25" s="37"/>
      <c r="T25" s="38"/>
      <c r="U25" s="39"/>
      <c r="V25" s="34"/>
      <c r="W25" s="608" t="s">
        <v>27</v>
      </c>
      <c r="X25" s="610"/>
      <c r="Y25" s="610"/>
      <c r="Z25" s="610"/>
      <c r="AA25" s="35"/>
      <c r="AB25" s="36">
        <v>215</v>
      </c>
      <c r="AC25" s="37"/>
      <c r="AD25" s="38"/>
      <c r="AE25" s="39"/>
      <c r="AF25" s="34"/>
      <c r="AG25" s="608" t="s">
        <v>28</v>
      </c>
      <c r="AH25" s="610"/>
      <c r="AI25" s="610"/>
      <c r="AJ25" s="610"/>
      <c r="AK25" s="35"/>
      <c r="AL25" s="36">
        <v>415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82</v>
      </c>
      <c r="D26" s="610"/>
      <c r="E26" s="610"/>
      <c r="F26" s="610"/>
      <c r="G26" s="35"/>
      <c r="H26" s="36">
        <v>16</v>
      </c>
      <c r="I26" s="37"/>
      <c r="J26" s="38"/>
      <c r="K26" s="39"/>
      <c r="L26" s="35"/>
      <c r="M26" s="608" t="s">
        <v>81</v>
      </c>
      <c r="N26" s="610"/>
      <c r="O26" s="610"/>
      <c r="P26" s="610"/>
      <c r="Q26" s="35"/>
      <c r="R26" s="36">
        <v>116</v>
      </c>
      <c r="S26" s="37"/>
      <c r="T26" s="38"/>
      <c r="U26" s="39"/>
      <c r="V26" s="34"/>
      <c r="W26" s="608" t="s">
        <v>80</v>
      </c>
      <c r="X26" s="610"/>
      <c r="Y26" s="610"/>
      <c r="Z26" s="610"/>
      <c r="AA26" s="35"/>
      <c r="AB26" s="36">
        <v>216</v>
      </c>
      <c r="AC26" s="37"/>
      <c r="AD26" s="38"/>
      <c r="AE26" s="39"/>
      <c r="AF26" s="34"/>
      <c r="AG26" s="608" t="s">
        <v>77</v>
      </c>
      <c r="AH26" s="610"/>
      <c r="AI26" s="610"/>
      <c r="AJ26" s="610"/>
      <c r="AK26" s="35"/>
      <c r="AL26" s="36">
        <v>416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79</v>
      </c>
      <c r="D27" s="610"/>
      <c r="E27" s="610"/>
      <c r="F27" s="610"/>
      <c r="G27" s="35"/>
      <c r="H27" s="36">
        <v>17</v>
      </c>
      <c r="I27" s="37"/>
      <c r="J27" s="38"/>
      <c r="K27" s="39"/>
      <c r="L27" s="35"/>
      <c r="M27" s="608" t="s">
        <v>78</v>
      </c>
      <c r="N27" s="610"/>
      <c r="O27" s="610"/>
      <c r="P27" s="610"/>
      <c r="Q27" s="35"/>
      <c r="R27" s="36">
        <v>117</v>
      </c>
      <c r="S27" s="37"/>
      <c r="T27" s="38"/>
      <c r="U27" s="39"/>
      <c r="V27" s="34"/>
      <c r="W27" s="608" t="s">
        <v>53</v>
      </c>
      <c r="X27" s="610"/>
      <c r="Y27" s="610"/>
      <c r="Z27" s="610"/>
      <c r="AA27" s="35"/>
      <c r="AB27" s="36">
        <v>217</v>
      </c>
      <c r="AC27" s="37"/>
      <c r="AD27" s="38"/>
      <c r="AE27" s="39"/>
      <c r="AF27" s="34"/>
      <c r="AG27" s="608" t="s">
        <v>77</v>
      </c>
      <c r="AH27" s="610"/>
      <c r="AI27" s="610"/>
      <c r="AJ27" s="610"/>
      <c r="AK27" s="35"/>
      <c r="AL27" s="36">
        <v>417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76</v>
      </c>
      <c r="D28" s="610"/>
      <c r="E28" s="610"/>
      <c r="F28" s="610"/>
      <c r="G28" s="35"/>
      <c r="H28" s="36">
        <v>18</v>
      </c>
      <c r="I28" s="37"/>
      <c r="J28" s="38"/>
      <c r="K28" s="39"/>
      <c r="L28" s="35"/>
      <c r="M28" s="608" t="s">
        <v>70</v>
      </c>
      <c r="N28" s="610"/>
      <c r="O28" s="610"/>
      <c r="P28" s="610"/>
      <c r="Q28" s="35"/>
      <c r="R28" s="36">
        <v>118</v>
      </c>
      <c r="S28" s="37"/>
      <c r="T28" s="38"/>
      <c r="U28" s="39"/>
      <c r="V28" s="34"/>
      <c r="W28" s="608" t="s">
        <v>69</v>
      </c>
      <c r="X28" s="610"/>
      <c r="Y28" s="610"/>
      <c r="Z28" s="610"/>
      <c r="AA28" s="35"/>
      <c r="AB28" s="36">
        <v>218</v>
      </c>
      <c r="AC28" s="37"/>
      <c r="AD28" s="38"/>
      <c r="AE28" s="39"/>
      <c r="AF28" s="34"/>
      <c r="AG28" s="608" t="s">
        <v>68</v>
      </c>
      <c r="AH28" s="610"/>
      <c r="AI28" s="610"/>
      <c r="AJ28" s="610"/>
      <c r="AK28" s="35"/>
      <c r="AL28" s="36">
        <v>418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75</v>
      </c>
      <c r="D29" s="610"/>
      <c r="E29" s="610"/>
      <c r="F29" s="610"/>
      <c r="G29" s="35"/>
      <c r="H29" s="36">
        <v>19</v>
      </c>
      <c r="I29" s="37"/>
      <c r="J29" s="38"/>
      <c r="K29" s="39"/>
      <c r="L29" s="35"/>
      <c r="M29" s="608" t="s">
        <v>74</v>
      </c>
      <c r="N29" s="610"/>
      <c r="O29" s="610"/>
      <c r="P29" s="610"/>
      <c r="Q29" s="35"/>
      <c r="R29" s="36">
        <v>119</v>
      </c>
      <c r="S29" s="37"/>
      <c r="T29" s="38"/>
      <c r="U29" s="39"/>
      <c r="V29" s="34"/>
      <c r="W29" s="608" t="s">
        <v>73</v>
      </c>
      <c r="X29" s="610"/>
      <c r="Y29" s="610"/>
      <c r="Z29" s="610"/>
      <c r="AA29" s="35"/>
      <c r="AB29" s="36">
        <v>219</v>
      </c>
      <c r="AC29" s="37"/>
      <c r="AD29" s="38"/>
      <c r="AE29" s="39"/>
      <c r="AF29" s="34"/>
      <c r="AG29" s="608" t="s">
        <v>72</v>
      </c>
      <c r="AH29" s="610"/>
      <c r="AI29" s="610"/>
      <c r="AJ29" s="610"/>
      <c r="AK29" s="35"/>
      <c r="AL29" s="36">
        <v>419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71</v>
      </c>
      <c r="D30" s="610"/>
      <c r="E30" s="610"/>
      <c r="F30" s="610"/>
      <c r="G30" s="35"/>
      <c r="H30" s="36">
        <v>20</v>
      </c>
      <c r="I30" s="37"/>
      <c r="J30" s="38"/>
      <c r="K30" s="39"/>
      <c r="L30" s="35"/>
      <c r="M30" s="608" t="s">
        <v>70</v>
      </c>
      <c r="N30" s="610"/>
      <c r="O30" s="610"/>
      <c r="P30" s="610"/>
      <c r="Q30" s="35"/>
      <c r="R30" s="36">
        <v>120</v>
      </c>
      <c r="S30" s="37"/>
      <c r="T30" s="38"/>
      <c r="U30" s="39"/>
      <c r="V30" s="34"/>
      <c r="W30" s="608" t="s">
        <v>69</v>
      </c>
      <c r="X30" s="610"/>
      <c r="Y30" s="610"/>
      <c r="Z30" s="610"/>
      <c r="AA30" s="35"/>
      <c r="AB30" s="36">
        <v>220</v>
      </c>
      <c r="AC30" s="37"/>
      <c r="AD30" s="38"/>
      <c r="AE30" s="39"/>
      <c r="AF30" s="34"/>
      <c r="AG30" s="608" t="s">
        <v>68</v>
      </c>
      <c r="AH30" s="610"/>
      <c r="AI30" s="610"/>
      <c r="AJ30" s="610"/>
      <c r="AK30" s="35"/>
      <c r="AL30" s="36">
        <v>420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67</v>
      </c>
      <c r="D31" s="609"/>
      <c r="E31" s="609"/>
      <c r="F31" s="609"/>
      <c r="G31" s="35"/>
      <c r="H31" s="36">
        <v>21</v>
      </c>
      <c r="I31" s="37"/>
      <c r="J31" s="38"/>
      <c r="K31" s="39"/>
      <c r="L31" s="35"/>
      <c r="M31" s="608" t="s">
        <v>66</v>
      </c>
      <c r="N31" s="609"/>
      <c r="O31" s="609"/>
      <c r="P31" s="609"/>
      <c r="Q31" s="35"/>
      <c r="R31" s="36">
        <v>121</v>
      </c>
      <c r="S31" s="37"/>
      <c r="T31" s="38"/>
      <c r="U31" s="39"/>
      <c r="V31" s="34"/>
      <c r="W31" s="608" t="s">
        <v>65</v>
      </c>
      <c r="X31" s="609"/>
      <c r="Y31" s="609"/>
      <c r="Z31" s="609"/>
      <c r="AA31" s="35"/>
      <c r="AB31" s="36">
        <v>221</v>
      </c>
      <c r="AC31" s="37"/>
      <c r="AD31" s="38"/>
      <c r="AE31" s="39"/>
      <c r="AF31" s="34"/>
      <c r="AG31" s="608" t="s">
        <v>77</v>
      </c>
      <c r="AH31" s="610"/>
      <c r="AI31" s="610"/>
      <c r="AJ31" s="610"/>
      <c r="AK31" s="35"/>
      <c r="AL31" s="36">
        <v>421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57</v>
      </c>
      <c r="D32" s="609"/>
      <c r="E32" s="609"/>
      <c r="F32" s="609"/>
      <c r="G32" s="35"/>
      <c r="H32" s="36">
        <v>50</v>
      </c>
      <c r="I32" s="37"/>
      <c r="J32" s="38"/>
      <c r="K32" s="39"/>
      <c r="L32" s="35"/>
      <c r="M32" s="610" t="s">
        <v>24</v>
      </c>
      <c r="N32" s="609"/>
      <c r="O32" s="609"/>
      <c r="P32" s="609"/>
      <c r="Q32" s="35"/>
      <c r="R32" s="40" t="s">
        <v>24</v>
      </c>
      <c r="S32" s="37"/>
      <c r="T32" s="38"/>
      <c r="U32" s="39"/>
      <c r="V32" s="34"/>
      <c r="W32" s="610" t="s">
        <v>24</v>
      </c>
      <c r="X32" s="609"/>
      <c r="Y32" s="609"/>
      <c r="Z32" s="609"/>
      <c r="AA32" s="35"/>
      <c r="AB32" s="36" t="s">
        <v>24</v>
      </c>
      <c r="AC32" s="37"/>
      <c r="AD32" s="38"/>
      <c r="AE32" s="39"/>
      <c r="AF32" s="34"/>
      <c r="AG32" s="608" t="s">
        <v>59</v>
      </c>
      <c r="AH32" s="609"/>
      <c r="AI32" s="609"/>
      <c r="AJ32" s="609"/>
      <c r="AK32" s="35"/>
      <c r="AL32" s="36">
        <v>901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421</v>
      </c>
      <c r="D33" s="608"/>
      <c r="E33" s="608"/>
      <c r="F33" s="608"/>
      <c r="G33" s="35"/>
      <c r="H33" s="36">
        <v>51</v>
      </c>
      <c r="I33" s="37"/>
      <c r="J33" s="38"/>
      <c r="K33" s="39"/>
      <c r="L33" s="35"/>
      <c r="M33" s="610" t="s">
        <v>24</v>
      </c>
      <c r="N33" s="609"/>
      <c r="O33" s="609"/>
      <c r="P33" s="609"/>
      <c r="Q33" s="35"/>
      <c r="R33" s="40" t="s">
        <v>24</v>
      </c>
      <c r="S33" s="37"/>
      <c r="T33" s="38"/>
      <c r="U33" s="39"/>
      <c r="V33" s="34"/>
      <c r="W33" s="610" t="s">
        <v>24</v>
      </c>
      <c r="X33" s="609"/>
      <c r="Y33" s="609"/>
      <c r="Z33" s="609"/>
      <c r="AA33" s="35"/>
      <c r="AB33" s="36" t="s">
        <v>24</v>
      </c>
      <c r="AC33" s="37"/>
      <c r="AD33" s="38"/>
      <c r="AE33" s="39"/>
      <c r="AF33" s="34"/>
      <c r="AG33" s="608" t="s">
        <v>61</v>
      </c>
      <c r="AH33" s="609"/>
      <c r="AI33" s="609"/>
      <c r="AJ33" s="609"/>
      <c r="AK33" s="35"/>
      <c r="AL33" s="36">
        <v>902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60</v>
      </c>
      <c r="D34" s="609"/>
      <c r="E34" s="609"/>
      <c r="F34" s="609"/>
      <c r="G34" s="35"/>
      <c r="H34" s="36">
        <v>52</v>
      </c>
      <c r="I34" s="37"/>
      <c r="J34" s="38"/>
      <c r="K34" s="39"/>
      <c r="L34" s="35"/>
      <c r="M34" s="610" t="s">
        <v>24</v>
      </c>
      <c r="N34" s="609"/>
      <c r="O34" s="609"/>
      <c r="P34" s="609"/>
      <c r="Q34" s="35"/>
      <c r="R34" s="40" t="s">
        <v>24</v>
      </c>
      <c r="S34" s="37"/>
      <c r="T34" s="38"/>
      <c r="U34" s="39"/>
      <c r="V34" s="34"/>
      <c r="W34" s="610" t="s">
        <v>24</v>
      </c>
      <c r="X34" s="609"/>
      <c r="Y34" s="609"/>
      <c r="Z34" s="609"/>
      <c r="AA34" s="35"/>
      <c r="AB34" s="36" t="s">
        <v>24</v>
      </c>
      <c r="AC34" s="37"/>
      <c r="AD34" s="38"/>
      <c r="AE34" s="39"/>
      <c r="AF34" s="34"/>
      <c r="AG34" s="608" t="s">
        <v>63</v>
      </c>
      <c r="AH34" s="609"/>
      <c r="AI34" s="609"/>
      <c r="AJ34" s="609"/>
      <c r="AK34" s="35"/>
      <c r="AL34" s="36">
        <v>903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62</v>
      </c>
      <c r="D35" s="599"/>
      <c r="E35" s="599"/>
      <c r="F35" s="599"/>
      <c r="G35" s="35"/>
      <c r="H35" s="36">
        <v>53</v>
      </c>
      <c r="I35" s="37"/>
      <c r="J35" s="38"/>
      <c r="K35" s="39"/>
      <c r="L35" s="35"/>
      <c r="M35" s="601" t="s">
        <v>24</v>
      </c>
      <c r="N35" s="600"/>
      <c r="O35" s="600"/>
      <c r="P35" s="600"/>
      <c r="Q35" s="35"/>
      <c r="R35" s="40" t="s">
        <v>24</v>
      </c>
      <c r="S35" s="37"/>
      <c r="T35" s="38"/>
      <c r="U35" s="39"/>
      <c r="V35" s="34"/>
      <c r="W35" s="599" t="s">
        <v>412</v>
      </c>
      <c r="X35" s="600"/>
      <c r="Y35" s="600"/>
      <c r="Z35" s="600"/>
      <c r="AA35" s="35"/>
      <c r="AB35" s="36">
        <v>900</v>
      </c>
      <c r="AC35" s="37"/>
      <c r="AD35" s="38"/>
      <c r="AE35" s="39"/>
      <c r="AF35" s="34"/>
      <c r="AG35" s="599" t="s">
        <v>64</v>
      </c>
      <c r="AH35" s="600"/>
      <c r="AI35" s="600"/>
      <c r="AJ35" s="600"/>
      <c r="AK35" s="35"/>
      <c r="AL35" s="36">
        <v>904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 t="s">
        <v>24</v>
      </c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W70" s="66"/>
      <c r="AB70" s="65"/>
      <c r="AG70" s="65"/>
      <c r="AL70" s="65"/>
    </row>
    <row r="71" spans="3:38">
      <c r="C71" s="65"/>
      <c r="H71" s="65"/>
      <c r="W71" s="66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73"/>
  <sheetViews>
    <sheetView zoomScaleNormal="100" zoomScaleSheetLayoutView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77" t="s">
        <v>22</v>
      </c>
      <c r="L2" s="677"/>
      <c r="M2" s="677"/>
      <c r="N2" s="677"/>
      <c r="O2" s="677"/>
      <c r="P2" s="678" t="s">
        <v>0</v>
      </c>
      <c r="Q2" s="678"/>
      <c r="R2" s="678"/>
      <c r="S2" s="678"/>
      <c r="T2" s="678"/>
      <c r="U2" s="678"/>
      <c r="V2" s="678"/>
      <c r="W2" s="678"/>
      <c r="X2" s="678"/>
      <c r="AB2" s="679"/>
      <c r="AC2" s="679"/>
      <c r="AD2" s="679"/>
      <c r="AE2" s="679"/>
      <c r="AF2" s="679"/>
      <c r="AG2" s="679"/>
      <c r="AH2" s="679"/>
      <c r="AI2" s="679"/>
      <c r="AJ2" s="679"/>
      <c r="AK2" s="679"/>
    </row>
    <row r="3" spans="1:42" ht="30" customHeight="1">
      <c r="K3" s="680" t="s">
        <v>128</v>
      </c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135" t="s">
        <v>1</v>
      </c>
      <c r="AH3" s="681" t="s">
        <v>381</v>
      </c>
      <c r="AI3" s="681"/>
      <c r="AJ3" s="681"/>
      <c r="AK3" s="681"/>
    </row>
    <row r="4" spans="1:42" ht="6" customHeight="1" thickBo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42">
      <c r="B5" s="682" t="s">
        <v>127</v>
      </c>
      <c r="C5" s="683"/>
      <c r="D5" s="683"/>
      <c r="E5" s="683"/>
      <c r="F5" s="683"/>
      <c r="G5" s="683"/>
      <c r="H5" s="133" t="s">
        <v>126</v>
      </c>
      <c r="I5" s="83"/>
      <c r="J5" s="132"/>
      <c r="K5" s="130"/>
      <c r="L5" s="130"/>
      <c r="M5" s="130"/>
      <c r="N5" s="130"/>
      <c r="O5" s="130"/>
      <c r="P5" s="131" t="s">
        <v>125</v>
      </c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29"/>
      <c r="AF5" s="129"/>
      <c r="AG5" s="128"/>
      <c r="AH5" s="684" t="s">
        <v>5</v>
      </c>
      <c r="AI5" s="685"/>
      <c r="AJ5" s="685"/>
      <c r="AK5" s="686"/>
    </row>
    <row r="6" spans="1:42" ht="24.75" customHeight="1" thickBot="1">
      <c r="B6" s="687" t="s">
        <v>24</v>
      </c>
      <c r="C6" s="688"/>
      <c r="D6" s="114" t="s">
        <v>24</v>
      </c>
      <c r="E6" s="114" t="s">
        <v>24</v>
      </c>
      <c r="F6" s="114" t="s">
        <v>24</v>
      </c>
      <c r="G6" s="114" t="s">
        <v>24</v>
      </c>
      <c r="H6" s="127"/>
      <c r="I6" s="126"/>
      <c r="J6" s="689" t="s">
        <v>24</v>
      </c>
      <c r="K6" s="689"/>
      <c r="L6" s="689"/>
      <c r="M6" s="689"/>
      <c r="N6" s="689"/>
      <c r="O6" s="689"/>
      <c r="P6" s="690" t="s">
        <v>24</v>
      </c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125"/>
      <c r="AH6" s="124"/>
      <c r="AI6" s="123" t="s">
        <v>124</v>
      </c>
      <c r="AJ6" s="123"/>
      <c r="AK6" s="122" t="s">
        <v>123</v>
      </c>
    </row>
    <row r="7" spans="1:42">
      <c r="B7" s="691" t="s">
        <v>8</v>
      </c>
      <c r="C7" s="692"/>
      <c r="D7" s="692"/>
      <c r="E7" s="693"/>
      <c r="F7" s="694" t="s">
        <v>9</v>
      </c>
      <c r="G7" s="695"/>
      <c r="H7" s="695"/>
      <c r="I7" s="695"/>
      <c r="J7" s="696"/>
      <c r="K7" s="697" t="s">
        <v>122</v>
      </c>
      <c r="L7" s="698"/>
      <c r="M7" s="698"/>
      <c r="N7" s="698"/>
      <c r="O7" s="698"/>
      <c r="P7" s="698"/>
      <c r="Q7" s="698"/>
      <c r="R7" s="698"/>
      <c r="S7" s="698"/>
      <c r="T7" s="695"/>
      <c r="U7" s="121"/>
      <c r="V7" s="697" t="s">
        <v>121</v>
      </c>
      <c r="W7" s="698"/>
      <c r="X7" s="699" t="s">
        <v>120</v>
      </c>
      <c r="Y7" s="699"/>
      <c r="Z7" s="699"/>
      <c r="AA7" s="699"/>
      <c r="AB7" s="699"/>
      <c r="AC7" s="699"/>
      <c r="AD7" s="699"/>
      <c r="AE7" s="699"/>
      <c r="AF7" s="699"/>
      <c r="AG7" s="120"/>
      <c r="AH7" s="119"/>
      <c r="AI7" s="684" t="s">
        <v>13</v>
      </c>
      <c r="AJ7" s="700"/>
      <c r="AK7" s="701"/>
    </row>
    <row r="8" spans="1:42" ht="24.75" customHeight="1" thickBot="1">
      <c r="B8" s="667" t="s">
        <v>14</v>
      </c>
      <c r="C8" s="668"/>
      <c r="D8" s="669"/>
      <c r="E8" s="113"/>
      <c r="F8" s="118"/>
      <c r="G8" s="114"/>
      <c r="H8" s="670"/>
      <c r="I8" s="671"/>
      <c r="J8" s="114"/>
      <c r="K8" s="672"/>
      <c r="L8" s="673"/>
      <c r="M8" s="673"/>
      <c r="N8" s="673"/>
      <c r="O8" s="673"/>
      <c r="P8" s="673"/>
      <c r="Q8" s="673"/>
      <c r="R8" s="673"/>
      <c r="S8" s="666" t="s">
        <v>119</v>
      </c>
      <c r="T8" s="666"/>
      <c r="U8" s="117"/>
      <c r="V8" s="114"/>
      <c r="W8" s="116" t="s">
        <v>15</v>
      </c>
      <c r="X8" s="674"/>
      <c r="Y8" s="675"/>
      <c r="Z8" s="675"/>
      <c r="AA8" s="675"/>
      <c r="AB8" s="675"/>
      <c r="AC8" s="675"/>
      <c r="AD8" s="675"/>
      <c r="AE8" s="675"/>
      <c r="AF8" s="676" t="s">
        <v>16</v>
      </c>
      <c r="AG8" s="676"/>
      <c r="AH8" s="676"/>
      <c r="AI8" s="115">
        <v>7</v>
      </c>
      <c r="AJ8" s="114">
        <v>0</v>
      </c>
      <c r="AK8" s="113">
        <v>3</v>
      </c>
      <c r="AP8" s="112"/>
    </row>
    <row r="9" spans="1:42" ht="12" customHeight="1" thickBot="1">
      <c r="B9" s="718" t="s">
        <v>389</v>
      </c>
      <c r="C9" s="705"/>
      <c r="D9" s="705"/>
      <c r="E9" s="705"/>
      <c r="F9" s="705"/>
      <c r="G9" s="705"/>
      <c r="H9" s="705"/>
      <c r="I9" s="705"/>
      <c r="J9" s="705"/>
      <c r="K9" s="702" t="s">
        <v>17</v>
      </c>
      <c r="L9" s="111"/>
      <c r="M9" s="110"/>
      <c r="N9" s="704" t="s">
        <v>390</v>
      </c>
      <c r="O9" s="705"/>
      <c r="P9" s="705"/>
      <c r="Q9" s="705"/>
      <c r="R9" s="705"/>
      <c r="S9" s="705"/>
      <c r="T9" s="705"/>
      <c r="U9" s="705"/>
      <c r="V9" s="705"/>
      <c r="W9" s="702" t="s">
        <v>17</v>
      </c>
      <c r="X9" s="111"/>
      <c r="Y9" s="110"/>
      <c r="Z9" s="704" t="s">
        <v>390</v>
      </c>
      <c r="AA9" s="705"/>
      <c r="AB9" s="705"/>
      <c r="AC9" s="705"/>
      <c r="AD9" s="705"/>
      <c r="AE9" s="705"/>
      <c r="AF9" s="705"/>
      <c r="AG9" s="705"/>
      <c r="AH9" s="705"/>
      <c r="AI9" s="702" t="s">
        <v>17</v>
      </c>
      <c r="AJ9" s="111"/>
      <c r="AK9" s="110"/>
    </row>
    <row r="10" spans="1:42" ht="15.95" customHeight="1" thickBot="1">
      <c r="B10" s="719"/>
      <c r="C10" s="707"/>
      <c r="D10" s="707"/>
      <c r="E10" s="707"/>
      <c r="F10" s="707"/>
      <c r="G10" s="707"/>
      <c r="H10" s="707"/>
      <c r="I10" s="707"/>
      <c r="J10" s="707"/>
      <c r="K10" s="703"/>
      <c r="L10" s="706" t="s">
        <v>18</v>
      </c>
      <c r="M10" s="708"/>
      <c r="N10" s="706"/>
      <c r="O10" s="707"/>
      <c r="P10" s="707"/>
      <c r="Q10" s="707"/>
      <c r="R10" s="707"/>
      <c r="S10" s="707"/>
      <c r="T10" s="707"/>
      <c r="U10" s="707"/>
      <c r="V10" s="707"/>
      <c r="W10" s="703"/>
      <c r="X10" s="706" t="s">
        <v>18</v>
      </c>
      <c r="Y10" s="708"/>
      <c r="Z10" s="706"/>
      <c r="AA10" s="707"/>
      <c r="AB10" s="707"/>
      <c r="AC10" s="707"/>
      <c r="AD10" s="707"/>
      <c r="AE10" s="707"/>
      <c r="AF10" s="707"/>
      <c r="AG10" s="707"/>
      <c r="AH10" s="707"/>
      <c r="AI10" s="703"/>
      <c r="AJ10" s="706" t="s">
        <v>18</v>
      </c>
      <c r="AK10" s="708"/>
    </row>
    <row r="11" spans="1:42" ht="24.6" customHeight="1">
      <c r="A11" s="70">
        <v>1</v>
      </c>
      <c r="B11" s="108"/>
      <c r="C11" s="714" t="s">
        <v>118</v>
      </c>
      <c r="D11" s="715"/>
      <c r="E11" s="715"/>
      <c r="F11" s="715"/>
      <c r="G11" s="715"/>
      <c r="H11" s="715"/>
      <c r="I11" s="107"/>
      <c r="J11" s="109">
        <v>1</v>
      </c>
      <c r="K11" s="105"/>
      <c r="L11" s="104"/>
      <c r="M11" s="103"/>
      <c r="N11" s="102"/>
      <c r="O11" s="716" t="s">
        <v>24</v>
      </c>
      <c r="P11" s="717"/>
      <c r="Q11" s="717"/>
      <c r="R11" s="717"/>
      <c r="S11" s="717"/>
      <c r="T11" s="717"/>
      <c r="U11" s="107"/>
      <c r="V11" s="109" t="s">
        <v>24</v>
      </c>
      <c r="W11" s="105"/>
      <c r="X11" s="104"/>
      <c r="Y11" s="103"/>
      <c r="Z11" s="108"/>
      <c r="AA11" s="714" t="s">
        <v>24</v>
      </c>
      <c r="AB11" s="717"/>
      <c r="AC11" s="717"/>
      <c r="AD11" s="717"/>
      <c r="AE11" s="717"/>
      <c r="AF11" s="717"/>
      <c r="AG11" s="107"/>
      <c r="AH11" s="106" t="s">
        <v>24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709" t="s">
        <v>117</v>
      </c>
      <c r="D12" s="710"/>
      <c r="E12" s="710"/>
      <c r="F12" s="710"/>
      <c r="G12" s="710"/>
      <c r="H12" s="710"/>
      <c r="I12" s="98"/>
      <c r="J12" s="97">
        <v>2</v>
      </c>
      <c r="K12" s="96"/>
      <c r="L12" s="95"/>
      <c r="M12" s="94"/>
      <c r="N12" s="102"/>
      <c r="O12" s="711" t="s">
        <v>24</v>
      </c>
      <c r="P12" s="712"/>
      <c r="Q12" s="712"/>
      <c r="R12" s="712"/>
      <c r="S12" s="712"/>
      <c r="T12" s="712"/>
      <c r="U12" s="98"/>
      <c r="V12" s="97" t="s">
        <v>24</v>
      </c>
      <c r="W12" s="96"/>
      <c r="X12" s="95"/>
      <c r="Y12" s="94"/>
      <c r="Z12" s="99"/>
      <c r="AA12" s="713" t="s">
        <v>24</v>
      </c>
      <c r="AB12" s="712"/>
      <c r="AC12" s="712"/>
      <c r="AD12" s="712"/>
      <c r="AE12" s="712"/>
      <c r="AF12" s="712"/>
      <c r="AG12" s="98"/>
      <c r="AH12" s="100" t="s">
        <v>24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709" t="s">
        <v>116</v>
      </c>
      <c r="D13" s="710"/>
      <c r="E13" s="710"/>
      <c r="F13" s="710"/>
      <c r="G13" s="710"/>
      <c r="H13" s="710"/>
      <c r="I13" s="98"/>
      <c r="J13" s="97">
        <v>3</v>
      </c>
      <c r="K13" s="96"/>
      <c r="L13" s="95"/>
      <c r="M13" s="94"/>
      <c r="N13" s="99"/>
      <c r="O13" s="711" t="s">
        <v>24</v>
      </c>
      <c r="P13" s="712"/>
      <c r="Q13" s="712"/>
      <c r="R13" s="712"/>
      <c r="S13" s="712"/>
      <c r="T13" s="712"/>
      <c r="U13" s="98"/>
      <c r="V13" s="97" t="s">
        <v>24</v>
      </c>
      <c r="W13" s="96"/>
      <c r="X13" s="95"/>
      <c r="Y13" s="94"/>
      <c r="Z13" s="99"/>
      <c r="AA13" s="713" t="s">
        <v>24</v>
      </c>
      <c r="AB13" s="712"/>
      <c r="AC13" s="712"/>
      <c r="AD13" s="712"/>
      <c r="AE13" s="712"/>
      <c r="AF13" s="712"/>
      <c r="AG13" s="98"/>
      <c r="AH13" s="100" t="s">
        <v>24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709" t="s">
        <v>115</v>
      </c>
      <c r="D14" s="710"/>
      <c r="E14" s="710"/>
      <c r="F14" s="710"/>
      <c r="G14" s="710"/>
      <c r="H14" s="710"/>
      <c r="I14" s="98"/>
      <c r="J14" s="97">
        <v>4</v>
      </c>
      <c r="K14" s="96"/>
      <c r="L14" s="95"/>
      <c r="M14" s="94"/>
      <c r="N14" s="99"/>
      <c r="O14" s="711" t="s">
        <v>24</v>
      </c>
      <c r="P14" s="712"/>
      <c r="Q14" s="712"/>
      <c r="R14" s="712"/>
      <c r="S14" s="712"/>
      <c r="T14" s="712"/>
      <c r="U14" s="98"/>
      <c r="V14" s="97" t="s">
        <v>24</v>
      </c>
      <c r="W14" s="96"/>
      <c r="X14" s="95"/>
      <c r="Y14" s="94"/>
      <c r="Z14" s="99"/>
      <c r="AA14" s="713" t="s">
        <v>24</v>
      </c>
      <c r="AB14" s="712"/>
      <c r="AC14" s="712"/>
      <c r="AD14" s="712"/>
      <c r="AE14" s="712"/>
      <c r="AF14" s="712"/>
      <c r="AG14" s="98"/>
      <c r="AH14" s="100" t="s">
        <v>24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709" t="s">
        <v>114</v>
      </c>
      <c r="D15" s="710"/>
      <c r="E15" s="710"/>
      <c r="F15" s="710"/>
      <c r="G15" s="710"/>
      <c r="H15" s="710"/>
      <c r="I15" s="98"/>
      <c r="J15" s="97">
        <v>5</v>
      </c>
      <c r="K15" s="96"/>
      <c r="L15" s="95"/>
      <c r="M15" s="94"/>
      <c r="N15" s="99"/>
      <c r="O15" s="711" t="s">
        <v>24</v>
      </c>
      <c r="P15" s="712"/>
      <c r="Q15" s="712"/>
      <c r="R15" s="712"/>
      <c r="S15" s="712"/>
      <c r="T15" s="712"/>
      <c r="U15" s="98"/>
      <c r="V15" s="97" t="s">
        <v>24</v>
      </c>
      <c r="W15" s="96"/>
      <c r="X15" s="95"/>
      <c r="Y15" s="94"/>
      <c r="Z15" s="99"/>
      <c r="AA15" s="713" t="s">
        <v>24</v>
      </c>
      <c r="AB15" s="712"/>
      <c r="AC15" s="712"/>
      <c r="AD15" s="712"/>
      <c r="AE15" s="712"/>
      <c r="AF15" s="712"/>
      <c r="AG15" s="98"/>
      <c r="AH15" s="100" t="s">
        <v>24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709" t="s">
        <v>113</v>
      </c>
      <c r="D16" s="710"/>
      <c r="E16" s="710"/>
      <c r="F16" s="710"/>
      <c r="G16" s="710"/>
      <c r="H16" s="710"/>
      <c r="I16" s="98"/>
      <c r="J16" s="97">
        <v>6</v>
      </c>
      <c r="K16" s="96"/>
      <c r="L16" s="95"/>
      <c r="M16" s="94"/>
      <c r="N16" s="99"/>
      <c r="O16" s="713" t="s">
        <v>24</v>
      </c>
      <c r="P16" s="712"/>
      <c r="Q16" s="712"/>
      <c r="R16" s="712"/>
      <c r="S16" s="712"/>
      <c r="T16" s="712"/>
      <c r="U16" s="98"/>
      <c r="V16" s="100" t="s">
        <v>24</v>
      </c>
      <c r="W16" s="96"/>
      <c r="X16" s="95"/>
      <c r="Y16" s="94"/>
      <c r="Z16" s="99"/>
      <c r="AA16" s="713" t="s">
        <v>24</v>
      </c>
      <c r="AB16" s="712"/>
      <c r="AC16" s="712"/>
      <c r="AD16" s="712"/>
      <c r="AE16" s="712"/>
      <c r="AF16" s="712"/>
      <c r="AG16" s="98"/>
      <c r="AH16" s="100" t="s">
        <v>24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709" t="s">
        <v>112</v>
      </c>
      <c r="D17" s="710"/>
      <c r="E17" s="710"/>
      <c r="F17" s="710"/>
      <c r="G17" s="710"/>
      <c r="H17" s="710"/>
      <c r="I17" s="98"/>
      <c r="J17" s="97">
        <v>7</v>
      </c>
      <c r="K17" s="96"/>
      <c r="L17" s="95"/>
      <c r="M17" s="94"/>
      <c r="N17" s="99"/>
      <c r="O17" s="711" t="s">
        <v>24</v>
      </c>
      <c r="P17" s="712"/>
      <c r="Q17" s="712"/>
      <c r="R17" s="712"/>
      <c r="S17" s="712"/>
      <c r="T17" s="712"/>
      <c r="U17" s="98"/>
      <c r="V17" s="97" t="s">
        <v>24</v>
      </c>
      <c r="W17" s="96"/>
      <c r="X17" s="95"/>
      <c r="Y17" s="94"/>
      <c r="Z17" s="99"/>
      <c r="AA17" s="713" t="s">
        <v>24</v>
      </c>
      <c r="AB17" s="712"/>
      <c r="AC17" s="712"/>
      <c r="AD17" s="712"/>
      <c r="AE17" s="712"/>
      <c r="AF17" s="712"/>
      <c r="AG17" s="98"/>
      <c r="AH17" s="100" t="s">
        <v>24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709" t="s">
        <v>111</v>
      </c>
      <c r="D18" s="710"/>
      <c r="E18" s="710"/>
      <c r="F18" s="710"/>
      <c r="G18" s="710"/>
      <c r="H18" s="710"/>
      <c r="I18" s="98"/>
      <c r="J18" s="97">
        <v>8</v>
      </c>
      <c r="K18" s="96"/>
      <c r="L18" s="95"/>
      <c r="M18" s="94"/>
      <c r="N18" s="99"/>
      <c r="O18" s="711" t="s">
        <v>24</v>
      </c>
      <c r="P18" s="712"/>
      <c r="Q18" s="712"/>
      <c r="R18" s="712"/>
      <c r="S18" s="712"/>
      <c r="T18" s="712"/>
      <c r="U18" s="98"/>
      <c r="V18" s="97" t="s">
        <v>24</v>
      </c>
      <c r="W18" s="96"/>
      <c r="X18" s="95"/>
      <c r="Y18" s="94"/>
      <c r="Z18" s="99"/>
      <c r="AA18" s="713" t="s">
        <v>24</v>
      </c>
      <c r="AB18" s="712"/>
      <c r="AC18" s="712"/>
      <c r="AD18" s="712"/>
      <c r="AE18" s="712"/>
      <c r="AF18" s="712"/>
      <c r="AG18" s="98"/>
      <c r="AH18" s="100" t="s">
        <v>24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709" t="s">
        <v>24</v>
      </c>
      <c r="D19" s="710"/>
      <c r="E19" s="710"/>
      <c r="F19" s="710"/>
      <c r="G19" s="710"/>
      <c r="H19" s="710"/>
      <c r="I19" s="98"/>
      <c r="J19" s="97" t="s">
        <v>24</v>
      </c>
      <c r="K19" s="96"/>
      <c r="L19" s="95"/>
      <c r="M19" s="94"/>
      <c r="N19" s="99"/>
      <c r="O19" s="711" t="s">
        <v>24</v>
      </c>
      <c r="P19" s="712"/>
      <c r="Q19" s="712"/>
      <c r="R19" s="712"/>
      <c r="S19" s="712"/>
      <c r="T19" s="712"/>
      <c r="U19" s="98"/>
      <c r="V19" s="97" t="s">
        <v>24</v>
      </c>
      <c r="W19" s="96"/>
      <c r="X19" s="95"/>
      <c r="Y19" s="94"/>
      <c r="Z19" s="99"/>
      <c r="AA19" s="713" t="s">
        <v>24</v>
      </c>
      <c r="AB19" s="712"/>
      <c r="AC19" s="712"/>
      <c r="AD19" s="712"/>
      <c r="AE19" s="712"/>
      <c r="AF19" s="712"/>
      <c r="AG19" s="98"/>
      <c r="AH19" s="100" t="s">
        <v>24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709" t="s">
        <v>24</v>
      </c>
      <c r="D20" s="710"/>
      <c r="E20" s="710"/>
      <c r="F20" s="710"/>
      <c r="G20" s="710"/>
      <c r="H20" s="710"/>
      <c r="I20" s="98"/>
      <c r="J20" s="97" t="s">
        <v>24</v>
      </c>
      <c r="K20" s="96"/>
      <c r="L20" s="95"/>
      <c r="M20" s="94"/>
      <c r="N20" s="99"/>
      <c r="O20" s="711" t="s">
        <v>24</v>
      </c>
      <c r="P20" s="712"/>
      <c r="Q20" s="712"/>
      <c r="R20" s="712"/>
      <c r="S20" s="712"/>
      <c r="T20" s="712"/>
      <c r="U20" s="98"/>
      <c r="V20" s="97" t="s">
        <v>24</v>
      </c>
      <c r="W20" s="96"/>
      <c r="X20" s="95"/>
      <c r="Y20" s="94"/>
      <c r="Z20" s="99"/>
      <c r="AA20" s="713" t="s">
        <v>24</v>
      </c>
      <c r="AB20" s="712"/>
      <c r="AC20" s="712"/>
      <c r="AD20" s="712"/>
      <c r="AE20" s="712"/>
      <c r="AF20" s="712"/>
      <c r="AG20" s="98"/>
      <c r="AH20" s="100" t="s">
        <v>24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709" t="s">
        <v>24</v>
      </c>
      <c r="D21" s="710"/>
      <c r="E21" s="710"/>
      <c r="F21" s="710"/>
      <c r="G21" s="710"/>
      <c r="H21" s="710"/>
      <c r="I21" s="98"/>
      <c r="J21" s="97" t="s">
        <v>24</v>
      </c>
      <c r="K21" s="96"/>
      <c r="L21" s="95"/>
      <c r="M21" s="94"/>
      <c r="N21" s="99"/>
      <c r="O21" s="711" t="s">
        <v>24</v>
      </c>
      <c r="P21" s="712"/>
      <c r="Q21" s="712"/>
      <c r="R21" s="712"/>
      <c r="S21" s="712"/>
      <c r="T21" s="712"/>
      <c r="U21" s="98"/>
      <c r="V21" s="97" t="s">
        <v>24</v>
      </c>
      <c r="W21" s="96"/>
      <c r="X21" s="95"/>
      <c r="Y21" s="94"/>
      <c r="Z21" s="99"/>
      <c r="AA21" s="711" t="s">
        <v>24</v>
      </c>
      <c r="AB21" s="712"/>
      <c r="AC21" s="712"/>
      <c r="AD21" s="712"/>
      <c r="AE21" s="712"/>
      <c r="AF21" s="712"/>
      <c r="AG21" s="98"/>
      <c r="AH21" s="97" t="s">
        <v>24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709" t="s">
        <v>24</v>
      </c>
      <c r="D22" s="710"/>
      <c r="E22" s="710"/>
      <c r="F22" s="710"/>
      <c r="G22" s="710"/>
      <c r="H22" s="710"/>
      <c r="I22" s="98"/>
      <c r="J22" s="97" t="s">
        <v>24</v>
      </c>
      <c r="K22" s="96"/>
      <c r="L22" s="95"/>
      <c r="M22" s="94"/>
      <c r="N22" s="99"/>
      <c r="O22" s="711" t="s">
        <v>24</v>
      </c>
      <c r="P22" s="712"/>
      <c r="Q22" s="712"/>
      <c r="R22" s="712"/>
      <c r="S22" s="712"/>
      <c r="T22" s="712"/>
      <c r="U22" s="98"/>
      <c r="V22" s="97" t="s">
        <v>24</v>
      </c>
      <c r="W22" s="96"/>
      <c r="X22" s="95"/>
      <c r="Y22" s="94"/>
      <c r="Z22" s="99"/>
      <c r="AA22" s="711" t="s">
        <v>24</v>
      </c>
      <c r="AB22" s="712"/>
      <c r="AC22" s="712"/>
      <c r="AD22" s="712"/>
      <c r="AE22" s="712"/>
      <c r="AF22" s="712"/>
      <c r="AG22" s="98"/>
      <c r="AH22" s="97" t="s">
        <v>24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709" t="s">
        <v>24</v>
      </c>
      <c r="D23" s="710"/>
      <c r="E23" s="710"/>
      <c r="F23" s="710"/>
      <c r="G23" s="710"/>
      <c r="H23" s="710"/>
      <c r="I23" s="98"/>
      <c r="J23" s="97" t="s">
        <v>24</v>
      </c>
      <c r="K23" s="96"/>
      <c r="L23" s="95"/>
      <c r="M23" s="94"/>
      <c r="N23" s="99"/>
      <c r="O23" s="711" t="s">
        <v>24</v>
      </c>
      <c r="P23" s="712"/>
      <c r="Q23" s="712"/>
      <c r="R23" s="712"/>
      <c r="S23" s="712"/>
      <c r="T23" s="712"/>
      <c r="U23" s="98"/>
      <c r="V23" s="97" t="s">
        <v>24</v>
      </c>
      <c r="W23" s="96"/>
      <c r="X23" s="95"/>
      <c r="Y23" s="94"/>
      <c r="Z23" s="99"/>
      <c r="AA23" s="711" t="s">
        <v>24</v>
      </c>
      <c r="AB23" s="712"/>
      <c r="AC23" s="712"/>
      <c r="AD23" s="712"/>
      <c r="AE23" s="712"/>
      <c r="AF23" s="712"/>
      <c r="AG23" s="98"/>
      <c r="AH23" s="97" t="s">
        <v>24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709" t="s">
        <v>24</v>
      </c>
      <c r="D24" s="710"/>
      <c r="E24" s="710"/>
      <c r="F24" s="710"/>
      <c r="G24" s="710"/>
      <c r="H24" s="710"/>
      <c r="I24" s="98"/>
      <c r="J24" s="97" t="s">
        <v>24</v>
      </c>
      <c r="K24" s="96"/>
      <c r="L24" s="95"/>
      <c r="M24" s="94"/>
      <c r="N24" s="99"/>
      <c r="O24" s="711" t="s">
        <v>24</v>
      </c>
      <c r="P24" s="712"/>
      <c r="Q24" s="712"/>
      <c r="R24" s="712"/>
      <c r="S24" s="712"/>
      <c r="T24" s="712"/>
      <c r="U24" s="98"/>
      <c r="V24" s="97" t="s">
        <v>24</v>
      </c>
      <c r="W24" s="96"/>
      <c r="X24" s="95"/>
      <c r="Y24" s="94"/>
      <c r="Z24" s="99"/>
      <c r="AA24" s="711" t="s">
        <v>24</v>
      </c>
      <c r="AB24" s="712"/>
      <c r="AC24" s="712"/>
      <c r="AD24" s="712"/>
      <c r="AE24" s="712"/>
      <c r="AF24" s="712"/>
      <c r="AG24" s="98"/>
      <c r="AH24" s="97" t="s">
        <v>24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709" t="s">
        <v>24</v>
      </c>
      <c r="D25" s="710"/>
      <c r="E25" s="710"/>
      <c r="F25" s="710"/>
      <c r="G25" s="710"/>
      <c r="H25" s="710"/>
      <c r="I25" s="98"/>
      <c r="J25" s="97" t="s">
        <v>24</v>
      </c>
      <c r="K25" s="96"/>
      <c r="L25" s="95"/>
      <c r="M25" s="94"/>
      <c r="N25" s="99"/>
      <c r="O25" s="711" t="s">
        <v>24</v>
      </c>
      <c r="P25" s="712"/>
      <c r="Q25" s="712"/>
      <c r="R25" s="712"/>
      <c r="S25" s="712"/>
      <c r="T25" s="712"/>
      <c r="U25" s="98"/>
      <c r="V25" s="97" t="s">
        <v>24</v>
      </c>
      <c r="W25" s="96"/>
      <c r="X25" s="95"/>
      <c r="Y25" s="94"/>
      <c r="Z25" s="99"/>
      <c r="AA25" s="711" t="s">
        <v>24</v>
      </c>
      <c r="AB25" s="712"/>
      <c r="AC25" s="712"/>
      <c r="AD25" s="712"/>
      <c r="AE25" s="712"/>
      <c r="AF25" s="712"/>
      <c r="AG25" s="98"/>
      <c r="AH25" s="97" t="s">
        <v>24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709" t="s">
        <v>24</v>
      </c>
      <c r="D26" s="710"/>
      <c r="E26" s="710"/>
      <c r="F26" s="710"/>
      <c r="G26" s="710"/>
      <c r="H26" s="710"/>
      <c r="I26" s="98"/>
      <c r="J26" s="97" t="s">
        <v>24</v>
      </c>
      <c r="K26" s="96"/>
      <c r="L26" s="95"/>
      <c r="M26" s="94"/>
      <c r="N26" s="99"/>
      <c r="O26" s="713" t="s">
        <v>24</v>
      </c>
      <c r="P26" s="712"/>
      <c r="Q26" s="712"/>
      <c r="R26" s="712"/>
      <c r="S26" s="712"/>
      <c r="T26" s="712"/>
      <c r="U26" s="98"/>
      <c r="V26" s="100" t="s">
        <v>24</v>
      </c>
      <c r="W26" s="96"/>
      <c r="X26" s="95"/>
      <c r="Y26" s="94"/>
      <c r="Z26" s="99"/>
      <c r="AA26" s="711" t="s">
        <v>24</v>
      </c>
      <c r="AB26" s="712"/>
      <c r="AC26" s="712"/>
      <c r="AD26" s="712"/>
      <c r="AE26" s="712"/>
      <c r="AF26" s="712"/>
      <c r="AG26" s="98"/>
      <c r="AH26" s="97" t="s">
        <v>24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709" t="s">
        <v>24</v>
      </c>
      <c r="D27" s="710"/>
      <c r="E27" s="710"/>
      <c r="F27" s="710"/>
      <c r="G27" s="710"/>
      <c r="H27" s="710"/>
      <c r="I27" s="98"/>
      <c r="J27" s="97" t="s">
        <v>24</v>
      </c>
      <c r="K27" s="96"/>
      <c r="L27" s="95"/>
      <c r="M27" s="94"/>
      <c r="N27" s="99"/>
      <c r="O27" s="711" t="s">
        <v>24</v>
      </c>
      <c r="P27" s="712"/>
      <c r="Q27" s="712"/>
      <c r="R27" s="712"/>
      <c r="S27" s="712"/>
      <c r="T27" s="712"/>
      <c r="U27" s="98"/>
      <c r="V27" s="97" t="s">
        <v>24</v>
      </c>
      <c r="W27" s="96"/>
      <c r="X27" s="95"/>
      <c r="Y27" s="94"/>
      <c r="Z27" s="99"/>
      <c r="AA27" s="711" t="s">
        <v>24</v>
      </c>
      <c r="AB27" s="712"/>
      <c r="AC27" s="712"/>
      <c r="AD27" s="712"/>
      <c r="AE27" s="712"/>
      <c r="AF27" s="712"/>
      <c r="AG27" s="98"/>
      <c r="AH27" s="97" t="s">
        <v>24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709" t="s">
        <v>24</v>
      </c>
      <c r="D28" s="710"/>
      <c r="E28" s="710"/>
      <c r="F28" s="710"/>
      <c r="G28" s="710"/>
      <c r="H28" s="710"/>
      <c r="I28" s="98"/>
      <c r="J28" s="97" t="s">
        <v>24</v>
      </c>
      <c r="K28" s="96"/>
      <c r="L28" s="95"/>
      <c r="M28" s="94"/>
      <c r="N28" s="99"/>
      <c r="O28" s="711" t="s">
        <v>24</v>
      </c>
      <c r="P28" s="712"/>
      <c r="Q28" s="712"/>
      <c r="R28" s="712"/>
      <c r="S28" s="712"/>
      <c r="T28" s="712"/>
      <c r="U28" s="98"/>
      <c r="V28" s="97" t="s">
        <v>24</v>
      </c>
      <c r="W28" s="96"/>
      <c r="X28" s="95"/>
      <c r="Y28" s="94"/>
      <c r="Z28" s="99"/>
      <c r="AA28" s="711" t="s">
        <v>24</v>
      </c>
      <c r="AB28" s="712"/>
      <c r="AC28" s="712"/>
      <c r="AD28" s="712"/>
      <c r="AE28" s="712"/>
      <c r="AF28" s="712"/>
      <c r="AG28" s="98"/>
      <c r="AH28" s="97" t="s">
        <v>24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709" t="s">
        <v>57</v>
      </c>
      <c r="D29" s="710"/>
      <c r="E29" s="710"/>
      <c r="F29" s="710"/>
      <c r="G29" s="710"/>
      <c r="H29" s="710"/>
      <c r="I29" s="98"/>
      <c r="J29" s="97">
        <v>50</v>
      </c>
      <c r="K29" s="96"/>
      <c r="L29" s="95"/>
      <c r="M29" s="94"/>
      <c r="N29" s="99"/>
      <c r="O29" s="713" t="s">
        <v>24</v>
      </c>
      <c r="P29" s="712"/>
      <c r="Q29" s="712"/>
      <c r="R29" s="712"/>
      <c r="S29" s="712"/>
      <c r="T29" s="712"/>
      <c r="U29" s="98"/>
      <c r="V29" s="100" t="s">
        <v>24</v>
      </c>
      <c r="W29" s="96"/>
      <c r="X29" s="95"/>
      <c r="Y29" s="94"/>
      <c r="Z29" s="99"/>
      <c r="AA29" s="711" t="s">
        <v>24</v>
      </c>
      <c r="AB29" s="712"/>
      <c r="AC29" s="712"/>
      <c r="AD29" s="712"/>
      <c r="AE29" s="712"/>
      <c r="AF29" s="712"/>
      <c r="AG29" s="98"/>
      <c r="AH29" s="97" t="s">
        <v>24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709" t="s">
        <v>58</v>
      </c>
      <c r="D30" s="710"/>
      <c r="E30" s="710"/>
      <c r="F30" s="710"/>
      <c r="G30" s="710"/>
      <c r="H30" s="710"/>
      <c r="I30" s="98"/>
      <c r="J30" s="97">
        <v>51</v>
      </c>
      <c r="K30" s="96"/>
      <c r="L30" s="95"/>
      <c r="M30" s="94"/>
      <c r="N30" s="99"/>
      <c r="O30" s="713" t="s">
        <v>24</v>
      </c>
      <c r="P30" s="712"/>
      <c r="Q30" s="712"/>
      <c r="R30" s="712"/>
      <c r="S30" s="712"/>
      <c r="T30" s="712"/>
      <c r="U30" s="98"/>
      <c r="V30" s="100" t="s">
        <v>24</v>
      </c>
      <c r="W30" s="96"/>
      <c r="X30" s="95"/>
      <c r="Y30" s="94"/>
      <c r="Z30" s="99"/>
      <c r="AA30" s="711" t="s">
        <v>24</v>
      </c>
      <c r="AB30" s="712"/>
      <c r="AC30" s="712"/>
      <c r="AD30" s="712"/>
      <c r="AE30" s="712"/>
      <c r="AF30" s="712"/>
      <c r="AG30" s="98"/>
      <c r="AH30" s="97" t="s">
        <v>24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709" t="s">
        <v>60</v>
      </c>
      <c r="D31" s="710"/>
      <c r="E31" s="710"/>
      <c r="F31" s="710"/>
      <c r="G31" s="710"/>
      <c r="H31" s="710"/>
      <c r="I31" s="98"/>
      <c r="J31" s="97">
        <v>52</v>
      </c>
      <c r="K31" s="96"/>
      <c r="L31" s="95"/>
      <c r="M31" s="94"/>
      <c r="N31" s="99"/>
      <c r="O31" s="713" t="s">
        <v>24</v>
      </c>
      <c r="P31" s="712"/>
      <c r="Q31" s="712"/>
      <c r="R31" s="712"/>
      <c r="S31" s="712"/>
      <c r="T31" s="712"/>
      <c r="U31" s="98"/>
      <c r="V31" s="100" t="s">
        <v>24</v>
      </c>
      <c r="W31" s="96"/>
      <c r="X31" s="95"/>
      <c r="Y31" s="94"/>
      <c r="Z31" s="99"/>
      <c r="AA31" s="711" t="s">
        <v>24</v>
      </c>
      <c r="AB31" s="712"/>
      <c r="AC31" s="712"/>
      <c r="AD31" s="712"/>
      <c r="AE31" s="712"/>
      <c r="AF31" s="712"/>
      <c r="AG31" s="98"/>
      <c r="AH31" s="97" t="s">
        <v>24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709" t="s">
        <v>62</v>
      </c>
      <c r="D32" s="710"/>
      <c r="E32" s="710"/>
      <c r="F32" s="710"/>
      <c r="G32" s="710"/>
      <c r="H32" s="710"/>
      <c r="I32" s="98"/>
      <c r="J32" s="97">
        <v>53</v>
      </c>
      <c r="K32" s="96"/>
      <c r="L32" s="95"/>
      <c r="M32" s="94"/>
      <c r="N32" s="99"/>
      <c r="O32" s="713" t="s">
        <v>24</v>
      </c>
      <c r="P32" s="712"/>
      <c r="Q32" s="712"/>
      <c r="R32" s="712"/>
      <c r="S32" s="712"/>
      <c r="T32" s="712"/>
      <c r="U32" s="98"/>
      <c r="V32" s="100" t="s">
        <v>24</v>
      </c>
      <c r="W32" s="96"/>
      <c r="X32" s="95"/>
      <c r="Y32" s="94"/>
      <c r="Z32" s="99"/>
      <c r="AA32" s="711" t="s">
        <v>24</v>
      </c>
      <c r="AB32" s="712"/>
      <c r="AC32" s="712"/>
      <c r="AD32" s="712"/>
      <c r="AE32" s="712"/>
      <c r="AF32" s="712"/>
      <c r="AG32" s="98"/>
      <c r="AH32" s="97" t="s">
        <v>24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709" t="s">
        <v>24</v>
      </c>
      <c r="D33" s="710"/>
      <c r="E33" s="710"/>
      <c r="F33" s="710"/>
      <c r="G33" s="710"/>
      <c r="H33" s="710"/>
      <c r="I33" s="98"/>
      <c r="J33" s="100" t="s">
        <v>24</v>
      </c>
      <c r="K33" s="96"/>
      <c r="L33" s="95"/>
      <c r="M33" s="94"/>
      <c r="N33" s="99"/>
      <c r="O33" s="713" t="s">
        <v>24</v>
      </c>
      <c r="P33" s="712"/>
      <c r="Q33" s="712"/>
      <c r="R33" s="712"/>
      <c r="S33" s="712"/>
      <c r="T33" s="712"/>
      <c r="U33" s="98"/>
      <c r="V33" s="100" t="s">
        <v>24</v>
      </c>
      <c r="W33" s="96"/>
      <c r="X33" s="95"/>
      <c r="Y33" s="94"/>
      <c r="Z33" s="99"/>
      <c r="AA33" s="711" t="s">
        <v>24</v>
      </c>
      <c r="AB33" s="712"/>
      <c r="AC33" s="712"/>
      <c r="AD33" s="712"/>
      <c r="AE33" s="712"/>
      <c r="AF33" s="712"/>
      <c r="AG33" s="98"/>
      <c r="AH33" s="97" t="s">
        <v>24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709" t="s">
        <v>24</v>
      </c>
      <c r="D34" s="710"/>
      <c r="E34" s="710"/>
      <c r="F34" s="710"/>
      <c r="G34" s="710"/>
      <c r="H34" s="710"/>
      <c r="I34" s="98"/>
      <c r="J34" s="100" t="s">
        <v>24</v>
      </c>
      <c r="K34" s="96"/>
      <c r="L34" s="95"/>
      <c r="M34" s="94"/>
      <c r="N34" s="99"/>
      <c r="O34" s="713" t="s">
        <v>24</v>
      </c>
      <c r="P34" s="712"/>
      <c r="Q34" s="712"/>
      <c r="R34" s="712"/>
      <c r="S34" s="712"/>
      <c r="T34" s="712"/>
      <c r="U34" s="98"/>
      <c r="V34" s="100" t="s">
        <v>24</v>
      </c>
      <c r="W34" s="96"/>
      <c r="X34" s="95"/>
      <c r="Y34" s="94"/>
      <c r="Z34" s="99"/>
      <c r="AA34" s="711" t="s">
        <v>24</v>
      </c>
      <c r="AB34" s="712"/>
      <c r="AC34" s="712"/>
      <c r="AD34" s="712"/>
      <c r="AE34" s="712"/>
      <c r="AF34" s="712"/>
      <c r="AG34" s="98"/>
      <c r="AH34" s="97" t="s">
        <v>24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20" t="s">
        <v>24</v>
      </c>
      <c r="D35" s="721"/>
      <c r="E35" s="721"/>
      <c r="F35" s="721"/>
      <c r="G35" s="721"/>
      <c r="H35" s="721"/>
      <c r="I35" s="91"/>
      <c r="J35" s="93" t="s">
        <v>24</v>
      </c>
      <c r="K35" s="89"/>
      <c r="L35" s="88"/>
      <c r="M35" s="87"/>
      <c r="N35" s="92"/>
      <c r="O35" s="720" t="s">
        <v>24</v>
      </c>
      <c r="P35" s="721"/>
      <c r="Q35" s="721"/>
      <c r="R35" s="721"/>
      <c r="S35" s="721"/>
      <c r="T35" s="721"/>
      <c r="U35" s="91"/>
      <c r="V35" s="93" t="s">
        <v>24</v>
      </c>
      <c r="W35" s="89"/>
      <c r="X35" s="88"/>
      <c r="Y35" s="87"/>
      <c r="Z35" s="92"/>
      <c r="AA35" s="722" t="s">
        <v>24</v>
      </c>
      <c r="AB35" s="721"/>
      <c r="AC35" s="721"/>
      <c r="AD35" s="721"/>
      <c r="AE35" s="721"/>
      <c r="AF35" s="721"/>
      <c r="AG35" s="91"/>
      <c r="AH35" s="90" t="s">
        <v>24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23" t="s">
        <v>110</v>
      </c>
      <c r="Z36" s="724"/>
      <c r="AA36" s="724"/>
      <c r="AB36" s="724"/>
      <c r="AC36" s="724"/>
      <c r="AD36" s="724"/>
      <c r="AE36" s="727"/>
      <c r="AF36" s="727"/>
      <c r="AG36" s="727"/>
      <c r="AH36" s="727"/>
      <c r="AI36" s="727"/>
      <c r="AJ36" s="727"/>
      <c r="AK36" s="728"/>
      <c r="AL36" s="79"/>
      <c r="AM36" s="79"/>
    </row>
    <row r="37" spans="1:39" s="71" customFormat="1" ht="14.25" customHeight="1">
      <c r="A37" s="78"/>
      <c r="B37" s="77"/>
      <c r="C37" s="76" t="s">
        <v>20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25"/>
      <c r="Z37" s="726"/>
      <c r="AA37" s="726"/>
      <c r="AB37" s="726"/>
      <c r="AC37" s="726"/>
      <c r="AD37" s="726"/>
      <c r="AE37" s="729"/>
      <c r="AF37" s="729"/>
      <c r="AG37" s="729"/>
      <c r="AH37" s="729"/>
      <c r="AI37" s="729"/>
      <c r="AJ37" s="729"/>
      <c r="AK37" s="730"/>
    </row>
    <row r="38" spans="1:39" ht="13.5" customHeight="1">
      <c r="A38" s="70"/>
      <c r="B38" s="57"/>
      <c r="X38" s="60"/>
      <c r="Y38" s="731" t="s">
        <v>109</v>
      </c>
      <c r="Z38" s="732"/>
      <c r="AA38" s="732"/>
      <c r="AB38" s="592">
        <v>1234567890</v>
      </c>
      <c r="AC38" s="733"/>
      <c r="AD38" s="733"/>
      <c r="AE38" s="734"/>
      <c r="AF38" s="734"/>
      <c r="AG38" s="734"/>
      <c r="AH38" s="734"/>
      <c r="AI38" s="734"/>
      <c r="AJ38" s="734"/>
      <c r="AK38" s="735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96" t="s">
        <v>24</v>
      </c>
      <c r="U39" s="597"/>
      <c r="V39" s="597"/>
      <c r="W39" s="597"/>
      <c r="X39" s="598"/>
      <c r="Y39" s="63"/>
      <c r="Z39" s="63"/>
      <c r="AA39" s="64"/>
      <c r="AB39" s="736"/>
      <c r="AC39" s="736"/>
      <c r="AD39" s="736"/>
      <c r="AE39" s="736"/>
      <c r="AF39" s="736"/>
      <c r="AG39" s="736"/>
      <c r="AH39" s="736"/>
      <c r="AI39" s="736"/>
      <c r="AJ39" s="736"/>
      <c r="AK39" s="737"/>
    </row>
    <row r="49" spans="3:34">
      <c r="C49" s="68"/>
      <c r="J49" s="68"/>
      <c r="O49" s="69"/>
      <c r="V49" s="68"/>
    </row>
    <row r="50" spans="3:34">
      <c r="C50" s="68"/>
      <c r="J50" s="68"/>
      <c r="O50" s="69"/>
      <c r="V50" s="68"/>
    </row>
    <row r="51" spans="3:34">
      <c r="C51" s="68"/>
      <c r="J51" s="68"/>
      <c r="O51" s="69"/>
      <c r="V51" s="68"/>
    </row>
    <row r="52" spans="3:34">
      <c r="C52" s="68"/>
      <c r="J52" s="68"/>
      <c r="O52" s="69"/>
      <c r="V52" s="68"/>
    </row>
    <row r="53" spans="3:34">
      <c r="C53" s="68"/>
      <c r="J53" s="68"/>
      <c r="O53" s="69"/>
      <c r="V53" s="68"/>
    </row>
    <row r="54" spans="3:34">
      <c r="C54" s="68"/>
      <c r="J54" s="68"/>
    </row>
    <row r="55" spans="3:34">
      <c r="C55" s="68"/>
      <c r="J55" s="68"/>
      <c r="O55" s="69"/>
      <c r="V55" s="68"/>
    </row>
    <row r="56" spans="3:34">
      <c r="C56" s="68"/>
      <c r="J56" s="68"/>
      <c r="O56" s="69"/>
      <c r="V56" s="68"/>
    </row>
    <row r="57" spans="3:34">
      <c r="C57" s="68"/>
      <c r="J57" s="68"/>
      <c r="O57" s="69"/>
      <c r="V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C67" s="68"/>
      <c r="J67" s="68"/>
      <c r="AA67" s="69"/>
      <c r="AH67" s="68"/>
    </row>
    <row r="68" spans="3:34">
      <c r="C68" s="68"/>
      <c r="J68" s="68"/>
      <c r="AA68" s="69"/>
      <c r="AH68" s="68"/>
    </row>
    <row r="69" spans="3:34">
      <c r="C69" s="68"/>
      <c r="J69" s="68"/>
      <c r="AA69" s="69"/>
      <c r="AH69" s="68"/>
    </row>
    <row r="70" spans="3:34">
      <c r="C70" s="68"/>
      <c r="J70" s="68"/>
      <c r="AA70" s="69"/>
      <c r="AH70" s="68"/>
    </row>
    <row r="71" spans="3:34">
      <c r="AA71" s="69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73"/>
  <sheetViews>
    <sheetView zoomScaleNormal="100" zoomScaleSheetLayoutView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22" t="s">
        <v>22</v>
      </c>
      <c r="M2" s="622"/>
      <c r="N2" s="622"/>
      <c r="O2" s="622"/>
      <c r="P2" s="622"/>
      <c r="Q2" s="622"/>
      <c r="R2" s="623" t="s">
        <v>0</v>
      </c>
      <c r="S2" s="624"/>
      <c r="T2" s="624"/>
      <c r="U2" s="624"/>
      <c r="V2" s="624"/>
      <c r="W2" s="624"/>
      <c r="X2" s="624"/>
      <c r="Y2" s="624"/>
      <c r="Z2" s="624"/>
      <c r="AA2" s="4"/>
      <c r="AB2" s="4"/>
      <c r="AC2" s="4"/>
      <c r="AE2" s="625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30" customHeight="1">
      <c r="K3" s="627" t="s">
        <v>145</v>
      </c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5"/>
      <c r="AE3" s="6" t="s">
        <v>1</v>
      </c>
      <c r="AJ3" s="628" t="s">
        <v>381</v>
      </c>
      <c r="AK3" s="628"/>
      <c r="AL3" s="628"/>
      <c r="AM3" s="628"/>
      <c r="AN3" s="628"/>
      <c r="AO3" s="628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29" t="s">
        <v>2</v>
      </c>
      <c r="C5" s="630"/>
      <c r="D5" s="630"/>
      <c r="E5" s="630"/>
      <c r="F5" s="630"/>
      <c r="G5" s="630"/>
      <c r="H5" s="631"/>
      <c r="I5" s="8" t="s">
        <v>3</v>
      </c>
      <c r="J5" s="9"/>
      <c r="K5" s="9"/>
      <c r="L5" s="10"/>
      <c r="M5" s="10"/>
      <c r="N5" s="10"/>
      <c r="O5" s="10"/>
      <c r="P5" s="10"/>
      <c r="Q5" s="10"/>
      <c r="R5" s="8" t="s">
        <v>4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29" t="s">
        <v>5</v>
      </c>
      <c r="AM5" s="630"/>
      <c r="AN5" s="630"/>
      <c r="AO5" s="632"/>
    </row>
    <row r="6" spans="1:41" ht="24.95" customHeight="1" thickBot="1">
      <c r="B6" s="648" t="s">
        <v>24</v>
      </c>
      <c r="C6" s="649"/>
      <c r="D6" s="13" t="s">
        <v>24</v>
      </c>
      <c r="E6" s="13" t="s">
        <v>24</v>
      </c>
      <c r="F6" s="650" t="s">
        <v>24</v>
      </c>
      <c r="G6" s="649" t="s">
        <v>24</v>
      </c>
      <c r="H6" s="13" t="s">
        <v>24</v>
      </c>
      <c r="I6" s="7"/>
      <c r="J6" s="651" t="s">
        <v>24</v>
      </c>
      <c r="K6" s="651"/>
      <c r="L6" s="651"/>
      <c r="M6" s="651"/>
      <c r="N6" s="651"/>
      <c r="O6" s="651"/>
      <c r="P6" s="651"/>
      <c r="Q6" s="14"/>
      <c r="R6" s="652" t="s">
        <v>24</v>
      </c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15"/>
      <c r="AL6" s="16"/>
      <c r="AM6" s="14" t="s">
        <v>6</v>
      </c>
      <c r="AN6" s="14"/>
      <c r="AO6" s="17" t="s">
        <v>7</v>
      </c>
    </row>
    <row r="7" spans="1:41">
      <c r="B7" s="653" t="s">
        <v>8</v>
      </c>
      <c r="C7" s="654"/>
      <c r="D7" s="655"/>
      <c r="E7" s="656"/>
      <c r="F7" s="657" t="s">
        <v>9</v>
      </c>
      <c r="G7" s="658"/>
      <c r="H7" s="658"/>
      <c r="I7" s="658"/>
      <c r="J7" s="659"/>
      <c r="K7" s="660" t="s">
        <v>10</v>
      </c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2"/>
      <c r="Y7" s="660" t="s">
        <v>11</v>
      </c>
      <c r="Z7" s="663"/>
      <c r="AA7" s="18"/>
      <c r="AB7" s="664" t="s">
        <v>12</v>
      </c>
      <c r="AC7" s="664"/>
      <c r="AD7" s="664"/>
      <c r="AE7" s="664"/>
      <c r="AF7" s="664"/>
      <c r="AG7" s="664"/>
      <c r="AH7" s="664"/>
      <c r="AI7" s="664"/>
      <c r="AJ7" s="664"/>
      <c r="AK7" s="664"/>
      <c r="AL7" s="665"/>
      <c r="AM7" s="629" t="s">
        <v>13</v>
      </c>
      <c r="AN7" s="633"/>
      <c r="AO7" s="634"/>
    </row>
    <row r="8" spans="1:41" ht="24.95" customHeight="1" thickBot="1">
      <c r="B8" s="635" t="s">
        <v>14</v>
      </c>
      <c r="C8" s="636"/>
      <c r="D8" s="637"/>
      <c r="E8" s="19"/>
      <c r="F8" s="638"/>
      <c r="G8" s="639"/>
      <c r="H8" s="20"/>
      <c r="I8" s="20"/>
      <c r="J8" s="20"/>
      <c r="K8" s="640"/>
      <c r="L8" s="641"/>
      <c r="M8" s="641"/>
      <c r="N8" s="641"/>
      <c r="O8" s="641"/>
      <c r="P8" s="641"/>
      <c r="Q8" s="641"/>
      <c r="R8" s="641"/>
      <c r="S8" s="641"/>
      <c r="T8" s="641"/>
      <c r="U8" s="21"/>
      <c r="V8" s="21"/>
      <c r="W8" s="666" t="s">
        <v>119</v>
      </c>
      <c r="X8" s="666"/>
      <c r="Y8" s="22"/>
      <c r="Z8" s="642" t="s">
        <v>15</v>
      </c>
      <c r="AA8" s="643"/>
      <c r="AB8" s="644"/>
      <c r="AC8" s="645"/>
      <c r="AD8" s="645"/>
      <c r="AE8" s="645"/>
      <c r="AF8" s="645"/>
      <c r="AG8" s="645"/>
      <c r="AH8" s="645"/>
      <c r="AI8" s="645"/>
      <c r="AJ8" s="646" t="s">
        <v>16</v>
      </c>
      <c r="AK8" s="646"/>
      <c r="AL8" s="647"/>
      <c r="AM8" s="23">
        <v>7</v>
      </c>
      <c r="AN8" s="24">
        <v>0</v>
      </c>
      <c r="AO8" s="25">
        <v>4</v>
      </c>
    </row>
    <row r="9" spans="1:41" ht="12" customHeight="1" thickBot="1">
      <c r="B9" s="613" t="s">
        <v>391</v>
      </c>
      <c r="C9" s="614"/>
      <c r="D9" s="614"/>
      <c r="E9" s="614"/>
      <c r="F9" s="614"/>
      <c r="G9" s="614"/>
      <c r="H9" s="614"/>
      <c r="I9" s="617" t="s">
        <v>17</v>
      </c>
      <c r="J9" s="26"/>
      <c r="K9" s="27"/>
      <c r="L9" s="621" t="s">
        <v>382</v>
      </c>
      <c r="M9" s="614"/>
      <c r="N9" s="614"/>
      <c r="O9" s="614"/>
      <c r="P9" s="614"/>
      <c r="Q9" s="614"/>
      <c r="R9" s="614"/>
      <c r="S9" s="617" t="s">
        <v>17</v>
      </c>
      <c r="T9" s="26"/>
      <c r="U9" s="27"/>
      <c r="V9" s="613" t="s">
        <v>383</v>
      </c>
      <c r="W9" s="614"/>
      <c r="X9" s="614"/>
      <c r="Y9" s="614"/>
      <c r="Z9" s="614"/>
      <c r="AA9" s="614"/>
      <c r="AB9" s="614"/>
      <c r="AC9" s="617" t="s">
        <v>17</v>
      </c>
      <c r="AD9" s="26"/>
      <c r="AE9" s="27"/>
      <c r="AF9" s="613" t="s">
        <v>384</v>
      </c>
      <c r="AG9" s="614"/>
      <c r="AH9" s="614"/>
      <c r="AI9" s="614"/>
      <c r="AJ9" s="614"/>
      <c r="AK9" s="614"/>
      <c r="AL9" s="614"/>
      <c r="AM9" s="617" t="s">
        <v>17</v>
      </c>
      <c r="AN9" s="26"/>
      <c r="AO9" s="27"/>
    </row>
    <row r="10" spans="1:41" ht="19.5" thickBot="1">
      <c r="B10" s="615"/>
      <c r="C10" s="616"/>
      <c r="D10" s="616"/>
      <c r="E10" s="616"/>
      <c r="F10" s="616"/>
      <c r="G10" s="616"/>
      <c r="H10" s="616"/>
      <c r="I10" s="618"/>
      <c r="J10" s="619" t="s">
        <v>18</v>
      </c>
      <c r="K10" s="620"/>
      <c r="L10" s="616"/>
      <c r="M10" s="616"/>
      <c r="N10" s="616"/>
      <c r="O10" s="616"/>
      <c r="P10" s="616"/>
      <c r="Q10" s="616"/>
      <c r="R10" s="616"/>
      <c r="S10" s="618"/>
      <c r="T10" s="619" t="s">
        <v>18</v>
      </c>
      <c r="U10" s="620"/>
      <c r="V10" s="615"/>
      <c r="W10" s="616"/>
      <c r="X10" s="616"/>
      <c r="Y10" s="616"/>
      <c r="Z10" s="616"/>
      <c r="AA10" s="616"/>
      <c r="AB10" s="616"/>
      <c r="AC10" s="618"/>
      <c r="AD10" s="619" t="s">
        <v>18</v>
      </c>
      <c r="AE10" s="620"/>
      <c r="AF10" s="615"/>
      <c r="AG10" s="616"/>
      <c r="AH10" s="616"/>
      <c r="AI10" s="616"/>
      <c r="AJ10" s="616"/>
      <c r="AK10" s="616"/>
      <c r="AL10" s="616"/>
      <c r="AM10" s="618"/>
      <c r="AN10" s="619" t="s">
        <v>18</v>
      </c>
      <c r="AO10" s="620"/>
    </row>
    <row r="11" spans="1:41" ht="24.6" customHeight="1">
      <c r="A11" s="2">
        <v>1</v>
      </c>
      <c r="B11" s="28"/>
      <c r="C11" s="611" t="s">
        <v>144</v>
      </c>
      <c r="D11" s="612"/>
      <c r="E11" s="612"/>
      <c r="F11" s="612"/>
      <c r="G11" s="29"/>
      <c r="H11" s="30">
        <v>1</v>
      </c>
      <c r="I11" s="31"/>
      <c r="J11" s="32"/>
      <c r="K11" s="33"/>
      <c r="L11" s="29"/>
      <c r="M11" s="611" t="s">
        <v>419</v>
      </c>
      <c r="N11" s="612"/>
      <c r="O11" s="612"/>
      <c r="P11" s="612"/>
      <c r="Q11" s="29"/>
      <c r="R11" s="30">
        <v>101</v>
      </c>
      <c r="S11" s="31"/>
      <c r="T11" s="32"/>
      <c r="U11" s="33"/>
      <c r="V11" s="28"/>
      <c r="W11" s="611" t="s">
        <v>6030</v>
      </c>
      <c r="X11" s="612"/>
      <c r="Y11" s="612"/>
      <c r="Z11" s="612"/>
      <c r="AA11" s="29"/>
      <c r="AB11" s="30">
        <v>201</v>
      </c>
      <c r="AC11" s="31"/>
      <c r="AD11" s="32"/>
      <c r="AE11" s="33"/>
      <c r="AF11" s="28"/>
      <c r="AG11" s="611" t="s">
        <v>6031</v>
      </c>
      <c r="AH11" s="612"/>
      <c r="AI11" s="612"/>
      <c r="AJ11" s="612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08" t="s">
        <v>143</v>
      </c>
      <c r="D12" s="610"/>
      <c r="E12" s="610"/>
      <c r="F12" s="610"/>
      <c r="G12" s="35"/>
      <c r="H12" s="36">
        <v>2</v>
      </c>
      <c r="I12" s="37"/>
      <c r="J12" s="38"/>
      <c r="K12" s="39"/>
      <c r="L12" s="35"/>
      <c r="M12" s="608" t="s">
        <v>6034</v>
      </c>
      <c r="N12" s="610"/>
      <c r="O12" s="610"/>
      <c r="P12" s="610"/>
      <c r="Q12" s="35"/>
      <c r="R12" s="36">
        <v>102</v>
      </c>
      <c r="S12" s="37"/>
      <c r="T12" s="38"/>
      <c r="U12" s="39"/>
      <c r="V12" s="34"/>
      <c r="W12" s="608" t="s">
        <v>6056</v>
      </c>
      <c r="X12" s="610"/>
      <c r="Y12" s="610"/>
      <c r="Z12" s="610"/>
      <c r="AA12" s="35"/>
      <c r="AB12" s="36">
        <v>202</v>
      </c>
      <c r="AC12" s="37"/>
      <c r="AD12" s="38"/>
      <c r="AE12" s="39"/>
      <c r="AF12" s="34"/>
      <c r="AG12" s="608" t="s">
        <v>6078</v>
      </c>
      <c r="AH12" s="610"/>
      <c r="AI12" s="610"/>
      <c r="AJ12" s="610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08" t="s">
        <v>142</v>
      </c>
      <c r="D13" s="610"/>
      <c r="E13" s="610"/>
      <c r="F13" s="610"/>
      <c r="G13" s="35"/>
      <c r="H13" s="36">
        <v>3</v>
      </c>
      <c r="I13" s="37"/>
      <c r="J13" s="38"/>
      <c r="K13" s="39"/>
      <c r="L13" s="35"/>
      <c r="M13" s="608" t="s">
        <v>6035</v>
      </c>
      <c r="N13" s="610"/>
      <c r="O13" s="610"/>
      <c r="P13" s="610"/>
      <c r="Q13" s="35"/>
      <c r="R13" s="36">
        <v>103</v>
      </c>
      <c r="S13" s="37"/>
      <c r="T13" s="38"/>
      <c r="U13" s="39"/>
      <c r="V13" s="34"/>
      <c r="W13" s="608" t="s">
        <v>6057</v>
      </c>
      <c r="X13" s="610"/>
      <c r="Y13" s="610"/>
      <c r="Z13" s="610"/>
      <c r="AA13" s="35"/>
      <c r="AB13" s="36">
        <v>203</v>
      </c>
      <c r="AC13" s="37"/>
      <c r="AD13" s="38"/>
      <c r="AE13" s="39"/>
      <c r="AF13" s="34"/>
      <c r="AG13" s="608" t="s">
        <v>6079</v>
      </c>
      <c r="AH13" s="610"/>
      <c r="AI13" s="610"/>
      <c r="AJ13" s="610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08" t="s">
        <v>141</v>
      </c>
      <c r="D14" s="610"/>
      <c r="E14" s="610"/>
      <c r="F14" s="610"/>
      <c r="G14" s="35"/>
      <c r="H14" s="36">
        <v>4</v>
      </c>
      <c r="I14" s="37"/>
      <c r="J14" s="38"/>
      <c r="K14" s="39"/>
      <c r="L14" s="35"/>
      <c r="M14" s="608" t="s">
        <v>6036</v>
      </c>
      <c r="N14" s="610"/>
      <c r="O14" s="610"/>
      <c r="P14" s="610"/>
      <c r="Q14" s="35"/>
      <c r="R14" s="36">
        <v>104</v>
      </c>
      <c r="S14" s="37"/>
      <c r="T14" s="38"/>
      <c r="U14" s="39"/>
      <c r="V14" s="34"/>
      <c r="W14" s="608" t="s">
        <v>6058</v>
      </c>
      <c r="X14" s="610"/>
      <c r="Y14" s="610"/>
      <c r="Z14" s="610"/>
      <c r="AA14" s="35"/>
      <c r="AB14" s="36">
        <v>204</v>
      </c>
      <c r="AC14" s="37"/>
      <c r="AD14" s="38"/>
      <c r="AE14" s="39"/>
      <c r="AF14" s="34"/>
      <c r="AG14" s="608" t="s">
        <v>6080</v>
      </c>
      <c r="AH14" s="610"/>
      <c r="AI14" s="610"/>
      <c r="AJ14" s="610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08" t="s">
        <v>140</v>
      </c>
      <c r="D15" s="610"/>
      <c r="E15" s="610"/>
      <c r="F15" s="610"/>
      <c r="G15" s="35"/>
      <c r="H15" s="36">
        <v>5</v>
      </c>
      <c r="I15" s="37"/>
      <c r="J15" s="38"/>
      <c r="K15" s="39"/>
      <c r="L15" s="35"/>
      <c r="M15" s="608" t="s">
        <v>6037</v>
      </c>
      <c r="N15" s="610"/>
      <c r="O15" s="610"/>
      <c r="P15" s="610"/>
      <c r="Q15" s="35"/>
      <c r="R15" s="36">
        <v>105</v>
      </c>
      <c r="S15" s="37"/>
      <c r="T15" s="38"/>
      <c r="U15" s="39"/>
      <c r="V15" s="34"/>
      <c r="W15" s="608" t="s">
        <v>6059</v>
      </c>
      <c r="X15" s="610"/>
      <c r="Y15" s="610"/>
      <c r="Z15" s="610"/>
      <c r="AA15" s="35"/>
      <c r="AB15" s="36">
        <v>205</v>
      </c>
      <c r="AC15" s="37"/>
      <c r="AD15" s="38"/>
      <c r="AE15" s="39"/>
      <c r="AF15" s="34"/>
      <c r="AG15" s="608" t="s">
        <v>6081</v>
      </c>
      <c r="AH15" s="610"/>
      <c r="AI15" s="610"/>
      <c r="AJ15" s="610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08" t="s">
        <v>136</v>
      </c>
      <c r="D16" s="610"/>
      <c r="E16" s="610"/>
      <c r="F16" s="610"/>
      <c r="G16" s="35"/>
      <c r="H16" s="36">
        <v>6</v>
      </c>
      <c r="I16" s="37"/>
      <c r="J16" s="38"/>
      <c r="K16" s="39"/>
      <c r="L16" s="35"/>
      <c r="M16" s="608" t="s">
        <v>6038</v>
      </c>
      <c r="N16" s="610"/>
      <c r="O16" s="610"/>
      <c r="P16" s="610"/>
      <c r="Q16" s="35"/>
      <c r="R16" s="36">
        <v>106</v>
      </c>
      <c r="S16" s="37"/>
      <c r="T16" s="38"/>
      <c r="U16" s="39"/>
      <c r="V16" s="34"/>
      <c r="W16" s="608" t="s">
        <v>6060</v>
      </c>
      <c r="X16" s="610"/>
      <c r="Y16" s="610"/>
      <c r="Z16" s="610"/>
      <c r="AA16" s="35"/>
      <c r="AB16" s="36">
        <v>206</v>
      </c>
      <c r="AC16" s="37"/>
      <c r="AD16" s="38"/>
      <c r="AE16" s="39"/>
      <c r="AF16" s="34"/>
      <c r="AG16" s="608" t="s">
        <v>6082</v>
      </c>
      <c r="AH16" s="610"/>
      <c r="AI16" s="610"/>
      <c r="AJ16" s="610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08" t="s">
        <v>135</v>
      </c>
      <c r="D17" s="610"/>
      <c r="E17" s="610"/>
      <c r="F17" s="610"/>
      <c r="G17" s="35"/>
      <c r="H17" s="36">
        <v>7</v>
      </c>
      <c r="I17" s="37"/>
      <c r="J17" s="38"/>
      <c r="K17" s="39"/>
      <c r="L17" s="35"/>
      <c r="M17" s="608" t="s">
        <v>6039</v>
      </c>
      <c r="N17" s="610"/>
      <c r="O17" s="610"/>
      <c r="P17" s="610"/>
      <c r="Q17" s="35"/>
      <c r="R17" s="36">
        <v>107</v>
      </c>
      <c r="S17" s="37"/>
      <c r="T17" s="38"/>
      <c r="U17" s="39"/>
      <c r="V17" s="34"/>
      <c r="W17" s="608" t="s">
        <v>6061</v>
      </c>
      <c r="X17" s="610"/>
      <c r="Y17" s="610"/>
      <c r="Z17" s="610"/>
      <c r="AA17" s="35"/>
      <c r="AB17" s="36">
        <v>207</v>
      </c>
      <c r="AC17" s="37"/>
      <c r="AD17" s="38"/>
      <c r="AE17" s="39"/>
      <c r="AF17" s="34"/>
      <c r="AG17" s="608" t="s">
        <v>6083</v>
      </c>
      <c r="AH17" s="610"/>
      <c r="AI17" s="610"/>
      <c r="AJ17" s="610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08" t="s">
        <v>134</v>
      </c>
      <c r="D18" s="610"/>
      <c r="E18" s="610"/>
      <c r="F18" s="610"/>
      <c r="G18" s="35"/>
      <c r="H18" s="36">
        <v>8</v>
      </c>
      <c r="I18" s="37"/>
      <c r="J18" s="38"/>
      <c r="K18" s="39"/>
      <c r="L18" s="35"/>
      <c r="M18" s="608" t="s">
        <v>6040</v>
      </c>
      <c r="N18" s="610"/>
      <c r="O18" s="610"/>
      <c r="P18" s="610"/>
      <c r="Q18" s="35"/>
      <c r="R18" s="36">
        <v>108</v>
      </c>
      <c r="S18" s="37"/>
      <c r="T18" s="38"/>
      <c r="U18" s="39"/>
      <c r="V18" s="34"/>
      <c r="W18" s="608" t="s">
        <v>6062</v>
      </c>
      <c r="X18" s="610"/>
      <c r="Y18" s="610"/>
      <c r="Z18" s="610"/>
      <c r="AA18" s="35"/>
      <c r="AB18" s="36">
        <v>208</v>
      </c>
      <c r="AC18" s="37"/>
      <c r="AD18" s="38"/>
      <c r="AE18" s="39"/>
      <c r="AF18" s="34"/>
      <c r="AG18" s="608" t="s">
        <v>6084</v>
      </c>
      <c r="AH18" s="610"/>
      <c r="AI18" s="610"/>
      <c r="AJ18" s="610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08" t="s">
        <v>133</v>
      </c>
      <c r="D19" s="610"/>
      <c r="E19" s="610"/>
      <c r="F19" s="610"/>
      <c r="G19" s="35"/>
      <c r="H19" s="36">
        <v>9</v>
      </c>
      <c r="I19" s="37"/>
      <c r="J19" s="38"/>
      <c r="K19" s="39"/>
      <c r="L19" s="35"/>
      <c r="M19" s="608" t="s">
        <v>6041</v>
      </c>
      <c r="N19" s="610"/>
      <c r="O19" s="610"/>
      <c r="P19" s="610"/>
      <c r="Q19" s="35"/>
      <c r="R19" s="36">
        <v>109</v>
      </c>
      <c r="S19" s="37"/>
      <c r="T19" s="38"/>
      <c r="U19" s="39"/>
      <c r="V19" s="34"/>
      <c r="W19" s="608" t="s">
        <v>6063</v>
      </c>
      <c r="X19" s="610"/>
      <c r="Y19" s="610"/>
      <c r="Z19" s="610"/>
      <c r="AA19" s="35"/>
      <c r="AB19" s="36">
        <v>209</v>
      </c>
      <c r="AC19" s="37"/>
      <c r="AD19" s="38"/>
      <c r="AE19" s="39"/>
      <c r="AF19" s="34"/>
      <c r="AG19" s="608" t="s">
        <v>6085</v>
      </c>
      <c r="AH19" s="610"/>
      <c r="AI19" s="610"/>
      <c r="AJ19" s="610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08" t="s">
        <v>132</v>
      </c>
      <c r="D20" s="610"/>
      <c r="E20" s="610"/>
      <c r="F20" s="610"/>
      <c r="G20" s="35"/>
      <c r="H20" s="36">
        <v>10</v>
      </c>
      <c r="I20" s="37"/>
      <c r="J20" s="38"/>
      <c r="K20" s="39"/>
      <c r="L20" s="35"/>
      <c r="M20" s="608" t="s">
        <v>6042</v>
      </c>
      <c r="N20" s="610"/>
      <c r="O20" s="610"/>
      <c r="P20" s="610"/>
      <c r="Q20" s="35"/>
      <c r="R20" s="36">
        <v>110</v>
      </c>
      <c r="S20" s="37"/>
      <c r="T20" s="38"/>
      <c r="U20" s="39"/>
      <c r="V20" s="34"/>
      <c r="W20" s="608" t="s">
        <v>6064</v>
      </c>
      <c r="X20" s="610"/>
      <c r="Y20" s="610"/>
      <c r="Z20" s="610"/>
      <c r="AA20" s="35"/>
      <c r="AB20" s="36">
        <v>210</v>
      </c>
      <c r="AC20" s="37"/>
      <c r="AD20" s="38"/>
      <c r="AE20" s="39"/>
      <c r="AF20" s="34"/>
      <c r="AG20" s="608" t="s">
        <v>6086</v>
      </c>
      <c r="AH20" s="610"/>
      <c r="AI20" s="610"/>
      <c r="AJ20" s="610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08" t="s">
        <v>131</v>
      </c>
      <c r="D21" s="610"/>
      <c r="E21" s="610"/>
      <c r="F21" s="610"/>
      <c r="G21" s="35"/>
      <c r="H21" s="36">
        <v>11</v>
      </c>
      <c r="I21" s="37"/>
      <c r="J21" s="38"/>
      <c r="K21" s="39"/>
      <c r="L21" s="35"/>
      <c r="M21" s="608" t="s">
        <v>6043</v>
      </c>
      <c r="N21" s="610"/>
      <c r="O21" s="610"/>
      <c r="P21" s="610"/>
      <c r="Q21" s="35"/>
      <c r="R21" s="36">
        <v>111</v>
      </c>
      <c r="S21" s="37"/>
      <c r="T21" s="38"/>
      <c r="U21" s="39"/>
      <c r="V21" s="34"/>
      <c r="W21" s="608" t="s">
        <v>6065</v>
      </c>
      <c r="X21" s="610"/>
      <c r="Y21" s="610"/>
      <c r="Z21" s="610"/>
      <c r="AA21" s="35"/>
      <c r="AB21" s="36">
        <v>211</v>
      </c>
      <c r="AC21" s="37"/>
      <c r="AD21" s="38"/>
      <c r="AE21" s="39"/>
      <c r="AF21" s="34"/>
      <c r="AG21" s="608" t="s">
        <v>6087</v>
      </c>
      <c r="AH21" s="610"/>
      <c r="AI21" s="610"/>
      <c r="AJ21" s="610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08" t="s">
        <v>130</v>
      </c>
      <c r="D22" s="610"/>
      <c r="E22" s="610"/>
      <c r="F22" s="610"/>
      <c r="G22" s="35"/>
      <c r="H22" s="36">
        <v>12</v>
      </c>
      <c r="I22" s="37"/>
      <c r="J22" s="38"/>
      <c r="K22" s="39"/>
      <c r="L22" s="35"/>
      <c r="M22" s="608" t="s">
        <v>6044</v>
      </c>
      <c r="N22" s="610"/>
      <c r="O22" s="610"/>
      <c r="P22" s="610"/>
      <c r="Q22" s="35"/>
      <c r="R22" s="36">
        <v>112</v>
      </c>
      <c r="S22" s="37"/>
      <c r="T22" s="38"/>
      <c r="U22" s="39"/>
      <c r="V22" s="34"/>
      <c r="W22" s="608" t="s">
        <v>6066</v>
      </c>
      <c r="X22" s="610"/>
      <c r="Y22" s="610"/>
      <c r="Z22" s="610"/>
      <c r="AA22" s="35"/>
      <c r="AB22" s="36">
        <v>212</v>
      </c>
      <c r="AC22" s="37"/>
      <c r="AD22" s="38"/>
      <c r="AE22" s="39"/>
      <c r="AF22" s="34"/>
      <c r="AG22" s="608" t="s">
        <v>6088</v>
      </c>
      <c r="AH22" s="610"/>
      <c r="AI22" s="610"/>
      <c r="AJ22" s="610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08" t="s">
        <v>24</v>
      </c>
      <c r="D23" s="610"/>
      <c r="E23" s="610"/>
      <c r="F23" s="610"/>
      <c r="G23" s="35"/>
      <c r="H23" s="36" t="s">
        <v>24</v>
      </c>
      <c r="I23" s="37"/>
      <c r="J23" s="38"/>
      <c r="K23" s="39"/>
      <c r="L23" s="35"/>
      <c r="M23" s="608" t="s">
        <v>24</v>
      </c>
      <c r="N23" s="610"/>
      <c r="O23" s="610"/>
      <c r="P23" s="610"/>
      <c r="Q23" s="35"/>
      <c r="R23" s="36" t="s">
        <v>24</v>
      </c>
      <c r="S23" s="37"/>
      <c r="T23" s="38"/>
      <c r="U23" s="39"/>
      <c r="V23" s="34"/>
      <c r="W23" s="608" t="s">
        <v>24</v>
      </c>
      <c r="X23" s="610"/>
      <c r="Y23" s="610"/>
      <c r="Z23" s="610"/>
      <c r="AA23" s="35"/>
      <c r="AB23" s="36" t="s">
        <v>24</v>
      </c>
      <c r="AC23" s="37"/>
      <c r="AD23" s="38"/>
      <c r="AE23" s="39"/>
      <c r="AF23" s="34"/>
      <c r="AG23" s="608" t="s">
        <v>24</v>
      </c>
      <c r="AH23" s="610"/>
      <c r="AI23" s="610"/>
      <c r="AJ23" s="610"/>
      <c r="AK23" s="35"/>
      <c r="AL23" s="36" t="s">
        <v>24</v>
      </c>
      <c r="AM23" s="37"/>
      <c r="AN23" s="38"/>
      <c r="AO23" s="39"/>
    </row>
    <row r="24" spans="1:41" ht="24.6" customHeight="1">
      <c r="A24" s="2">
        <v>14</v>
      </c>
      <c r="B24" s="34"/>
      <c r="C24" s="608" t="s">
        <v>57</v>
      </c>
      <c r="D24" s="610"/>
      <c r="E24" s="610"/>
      <c r="F24" s="610"/>
      <c r="G24" s="35"/>
      <c r="H24" s="36">
        <v>50</v>
      </c>
      <c r="I24" s="37"/>
      <c r="J24" s="38"/>
      <c r="K24" s="39"/>
      <c r="L24" s="35"/>
      <c r="M24" s="608" t="s">
        <v>420</v>
      </c>
      <c r="N24" s="610"/>
      <c r="O24" s="610"/>
      <c r="P24" s="610"/>
      <c r="Q24" s="35"/>
      <c r="R24" s="36">
        <v>121</v>
      </c>
      <c r="S24" s="37"/>
      <c r="T24" s="38"/>
      <c r="U24" s="39"/>
      <c r="V24" s="34"/>
      <c r="W24" s="608" t="s">
        <v>6032</v>
      </c>
      <c r="X24" s="610"/>
      <c r="Y24" s="610"/>
      <c r="Z24" s="610"/>
      <c r="AA24" s="35"/>
      <c r="AB24" s="36">
        <v>221</v>
      </c>
      <c r="AC24" s="37"/>
      <c r="AD24" s="38"/>
      <c r="AE24" s="39"/>
      <c r="AF24" s="34"/>
      <c r="AG24" s="608" t="s">
        <v>6033</v>
      </c>
      <c r="AH24" s="610"/>
      <c r="AI24" s="610"/>
      <c r="AJ24" s="610"/>
      <c r="AK24" s="35"/>
      <c r="AL24" s="36">
        <v>421</v>
      </c>
      <c r="AM24" s="37"/>
      <c r="AN24" s="38"/>
      <c r="AO24" s="39"/>
    </row>
    <row r="25" spans="1:41" ht="24.6" customHeight="1">
      <c r="A25" s="2">
        <v>15</v>
      </c>
      <c r="B25" s="34"/>
      <c r="C25" s="608" t="s">
        <v>58</v>
      </c>
      <c r="D25" s="610"/>
      <c r="E25" s="610"/>
      <c r="F25" s="610"/>
      <c r="G25" s="35"/>
      <c r="H25" s="36">
        <v>51</v>
      </c>
      <c r="I25" s="37"/>
      <c r="J25" s="38"/>
      <c r="K25" s="39"/>
      <c r="L25" s="35"/>
      <c r="M25" s="608" t="s">
        <v>6045</v>
      </c>
      <c r="N25" s="610"/>
      <c r="O25" s="610"/>
      <c r="P25" s="610"/>
      <c r="Q25" s="35"/>
      <c r="R25" s="36">
        <v>122</v>
      </c>
      <c r="S25" s="37"/>
      <c r="T25" s="38"/>
      <c r="U25" s="39"/>
      <c r="V25" s="34"/>
      <c r="W25" s="608" t="s">
        <v>6067</v>
      </c>
      <c r="X25" s="610"/>
      <c r="Y25" s="610"/>
      <c r="Z25" s="610"/>
      <c r="AA25" s="35"/>
      <c r="AB25" s="36">
        <v>222</v>
      </c>
      <c r="AC25" s="37"/>
      <c r="AD25" s="38"/>
      <c r="AE25" s="39"/>
      <c r="AF25" s="34"/>
      <c r="AG25" s="608" t="s">
        <v>6089</v>
      </c>
      <c r="AH25" s="610"/>
      <c r="AI25" s="610"/>
      <c r="AJ25" s="610"/>
      <c r="AK25" s="35"/>
      <c r="AL25" s="36">
        <v>422</v>
      </c>
      <c r="AM25" s="37"/>
      <c r="AN25" s="38"/>
      <c r="AO25" s="39"/>
    </row>
    <row r="26" spans="1:41" ht="24.6" customHeight="1">
      <c r="A26" s="2">
        <v>16</v>
      </c>
      <c r="B26" s="34"/>
      <c r="C26" s="608" t="s">
        <v>60</v>
      </c>
      <c r="D26" s="610"/>
      <c r="E26" s="610"/>
      <c r="F26" s="610"/>
      <c r="G26" s="35"/>
      <c r="H26" s="36">
        <v>52</v>
      </c>
      <c r="I26" s="37"/>
      <c r="J26" s="38"/>
      <c r="K26" s="39"/>
      <c r="L26" s="35"/>
      <c r="M26" s="608" t="s">
        <v>6046</v>
      </c>
      <c r="N26" s="610"/>
      <c r="O26" s="610"/>
      <c r="P26" s="610"/>
      <c r="Q26" s="35"/>
      <c r="R26" s="36">
        <v>123</v>
      </c>
      <c r="S26" s="37"/>
      <c r="T26" s="38"/>
      <c r="U26" s="39"/>
      <c r="V26" s="34"/>
      <c r="W26" s="608" t="s">
        <v>6068</v>
      </c>
      <c r="X26" s="610"/>
      <c r="Y26" s="610"/>
      <c r="Z26" s="610"/>
      <c r="AA26" s="35"/>
      <c r="AB26" s="36">
        <v>223</v>
      </c>
      <c r="AC26" s="37"/>
      <c r="AD26" s="38"/>
      <c r="AE26" s="39"/>
      <c r="AF26" s="34"/>
      <c r="AG26" s="608" t="s">
        <v>6090</v>
      </c>
      <c r="AH26" s="610"/>
      <c r="AI26" s="610"/>
      <c r="AJ26" s="610"/>
      <c r="AK26" s="35"/>
      <c r="AL26" s="36">
        <v>423</v>
      </c>
      <c r="AM26" s="37"/>
      <c r="AN26" s="38"/>
      <c r="AO26" s="39"/>
    </row>
    <row r="27" spans="1:41" ht="24.6" customHeight="1">
      <c r="A27" s="2">
        <v>17</v>
      </c>
      <c r="B27" s="34"/>
      <c r="C27" s="608" t="s">
        <v>62</v>
      </c>
      <c r="D27" s="610"/>
      <c r="E27" s="610"/>
      <c r="F27" s="610"/>
      <c r="G27" s="35"/>
      <c r="H27" s="36">
        <v>53</v>
      </c>
      <c r="I27" s="37"/>
      <c r="J27" s="38"/>
      <c r="K27" s="39"/>
      <c r="L27" s="35"/>
      <c r="M27" s="608" t="s">
        <v>6047</v>
      </c>
      <c r="N27" s="610"/>
      <c r="O27" s="610"/>
      <c r="P27" s="610"/>
      <c r="Q27" s="35"/>
      <c r="R27" s="36">
        <v>124</v>
      </c>
      <c r="S27" s="37"/>
      <c r="T27" s="38"/>
      <c r="U27" s="39"/>
      <c r="V27" s="34"/>
      <c r="W27" s="608" t="s">
        <v>6069</v>
      </c>
      <c r="X27" s="610"/>
      <c r="Y27" s="610"/>
      <c r="Z27" s="610"/>
      <c r="AA27" s="35"/>
      <c r="AB27" s="36">
        <v>224</v>
      </c>
      <c r="AC27" s="37"/>
      <c r="AD27" s="38"/>
      <c r="AE27" s="39"/>
      <c r="AF27" s="34"/>
      <c r="AG27" s="608" t="s">
        <v>6091</v>
      </c>
      <c r="AH27" s="610"/>
      <c r="AI27" s="610"/>
      <c r="AJ27" s="610"/>
      <c r="AK27" s="35"/>
      <c r="AL27" s="36">
        <v>424</v>
      </c>
      <c r="AM27" s="37"/>
      <c r="AN27" s="38"/>
      <c r="AO27" s="39"/>
    </row>
    <row r="28" spans="1:41" ht="24.6" customHeight="1">
      <c r="A28" s="2">
        <v>18</v>
      </c>
      <c r="B28" s="34"/>
      <c r="C28" s="608" t="s">
        <v>24</v>
      </c>
      <c r="D28" s="610"/>
      <c r="E28" s="610"/>
      <c r="F28" s="610"/>
      <c r="G28" s="35"/>
      <c r="H28" s="36" t="s">
        <v>24</v>
      </c>
      <c r="I28" s="37"/>
      <c r="J28" s="38"/>
      <c r="K28" s="39"/>
      <c r="L28" s="35"/>
      <c r="M28" s="608" t="s">
        <v>6048</v>
      </c>
      <c r="N28" s="610"/>
      <c r="O28" s="610"/>
      <c r="P28" s="610"/>
      <c r="Q28" s="35"/>
      <c r="R28" s="36">
        <v>125</v>
      </c>
      <c r="S28" s="37"/>
      <c r="T28" s="38"/>
      <c r="U28" s="39"/>
      <c r="V28" s="34"/>
      <c r="W28" s="608" t="s">
        <v>6070</v>
      </c>
      <c r="X28" s="610"/>
      <c r="Y28" s="610"/>
      <c r="Z28" s="610"/>
      <c r="AA28" s="35"/>
      <c r="AB28" s="36">
        <v>225</v>
      </c>
      <c r="AC28" s="37"/>
      <c r="AD28" s="38"/>
      <c r="AE28" s="39"/>
      <c r="AF28" s="34"/>
      <c r="AG28" s="608" t="s">
        <v>6092</v>
      </c>
      <c r="AH28" s="610"/>
      <c r="AI28" s="610"/>
      <c r="AJ28" s="610"/>
      <c r="AK28" s="35"/>
      <c r="AL28" s="36">
        <v>425</v>
      </c>
      <c r="AM28" s="37"/>
      <c r="AN28" s="38"/>
      <c r="AO28" s="39"/>
    </row>
    <row r="29" spans="1:41" ht="24.6" customHeight="1">
      <c r="A29" s="2">
        <v>19</v>
      </c>
      <c r="B29" s="34"/>
      <c r="C29" s="608" t="s">
        <v>24</v>
      </c>
      <c r="D29" s="610"/>
      <c r="E29" s="610"/>
      <c r="F29" s="610"/>
      <c r="G29" s="35"/>
      <c r="H29" s="36" t="s">
        <v>24</v>
      </c>
      <c r="I29" s="37"/>
      <c r="J29" s="38"/>
      <c r="K29" s="39"/>
      <c r="L29" s="35"/>
      <c r="M29" s="608" t="s">
        <v>6049</v>
      </c>
      <c r="N29" s="610"/>
      <c r="O29" s="610"/>
      <c r="P29" s="610"/>
      <c r="Q29" s="35"/>
      <c r="R29" s="36">
        <v>126</v>
      </c>
      <c r="S29" s="37"/>
      <c r="T29" s="38"/>
      <c r="U29" s="39"/>
      <c r="V29" s="34"/>
      <c r="W29" s="608" t="s">
        <v>6071</v>
      </c>
      <c r="X29" s="610"/>
      <c r="Y29" s="610"/>
      <c r="Z29" s="610"/>
      <c r="AA29" s="35"/>
      <c r="AB29" s="36">
        <v>226</v>
      </c>
      <c r="AC29" s="37"/>
      <c r="AD29" s="38"/>
      <c r="AE29" s="39"/>
      <c r="AF29" s="34"/>
      <c r="AG29" s="608" t="s">
        <v>6093</v>
      </c>
      <c r="AH29" s="610"/>
      <c r="AI29" s="610"/>
      <c r="AJ29" s="610"/>
      <c r="AK29" s="35"/>
      <c r="AL29" s="36">
        <v>426</v>
      </c>
      <c r="AM29" s="37"/>
      <c r="AN29" s="38"/>
      <c r="AO29" s="39"/>
    </row>
    <row r="30" spans="1:41" ht="24.6" customHeight="1">
      <c r="A30" s="2">
        <v>20</v>
      </c>
      <c r="B30" s="34"/>
      <c r="C30" s="608" t="s">
        <v>412</v>
      </c>
      <c r="D30" s="610"/>
      <c r="E30" s="610"/>
      <c r="F30" s="610"/>
      <c r="G30" s="35"/>
      <c r="H30" s="36">
        <v>900</v>
      </c>
      <c r="I30" s="37"/>
      <c r="J30" s="38"/>
      <c r="K30" s="39"/>
      <c r="L30" s="35"/>
      <c r="M30" s="608" t="s">
        <v>6050</v>
      </c>
      <c r="N30" s="610"/>
      <c r="O30" s="610"/>
      <c r="P30" s="610"/>
      <c r="Q30" s="35"/>
      <c r="R30" s="36">
        <v>127</v>
      </c>
      <c r="S30" s="37"/>
      <c r="T30" s="38"/>
      <c r="U30" s="39"/>
      <c r="V30" s="34"/>
      <c r="W30" s="608" t="s">
        <v>6072</v>
      </c>
      <c r="X30" s="610"/>
      <c r="Y30" s="610"/>
      <c r="Z30" s="610"/>
      <c r="AA30" s="35"/>
      <c r="AB30" s="36">
        <v>227</v>
      </c>
      <c r="AC30" s="37"/>
      <c r="AD30" s="38"/>
      <c r="AE30" s="39"/>
      <c r="AF30" s="34"/>
      <c r="AG30" s="608" t="s">
        <v>6094</v>
      </c>
      <c r="AH30" s="610"/>
      <c r="AI30" s="610"/>
      <c r="AJ30" s="610"/>
      <c r="AK30" s="35"/>
      <c r="AL30" s="36">
        <v>427</v>
      </c>
      <c r="AM30" s="37"/>
      <c r="AN30" s="38"/>
      <c r="AO30" s="39"/>
    </row>
    <row r="31" spans="1:41" ht="24.6" customHeight="1">
      <c r="A31" s="2">
        <v>21</v>
      </c>
      <c r="B31" s="34"/>
      <c r="C31" s="608" t="s">
        <v>59</v>
      </c>
      <c r="D31" s="609"/>
      <c r="E31" s="609"/>
      <c r="F31" s="609"/>
      <c r="G31" s="35"/>
      <c r="H31" s="36">
        <v>901</v>
      </c>
      <c r="I31" s="37"/>
      <c r="J31" s="38"/>
      <c r="K31" s="39"/>
      <c r="L31" s="35"/>
      <c r="M31" s="608" t="s">
        <v>6051</v>
      </c>
      <c r="N31" s="609"/>
      <c r="O31" s="609"/>
      <c r="P31" s="609"/>
      <c r="Q31" s="35"/>
      <c r="R31" s="36">
        <v>128</v>
      </c>
      <c r="S31" s="37"/>
      <c r="T31" s="38"/>
      <c r="U31" s="39"/>
      <c r="V31" s="34"/>
      <c r="W31" s="608" t="s">
        <v>6073</v>
      </c>
      <c r="X31" s="609"/>
      <c r="Y31" s="609"/>
      <c r="Z31" s="609"/>
      <c r="AA31" s="35"/>
      <c r="AB31" s="36">
        <v>228</v>
      </c>
      <c r="AC31" s="37"/>
      <c r="AD31" s="38"/>
      <c r="AE31" s="39"/>
      <c r="AF31" s="34"/>
      <c r="AG31" s="608" t="s">
        <v>6095</v>
      </c>
      <c r="AH31" s="609"/>
      <c r="AI31" s="609"/>
      <c r="AJ31" s="609"/>
      <c r="AK31" s="35"/>
      <c r="AL31" s="36">
        <v>428</v>
      </c>
      <c r="AM31" s="37"/>
      <c r="AN31" s="38"/>
      <c r="AO31" s="39"/>
    </row>
    <row r="32" spans="1:41" ht="24.6" customHeight="1">
      <c r="A32" s="2">
        <v>22</v>
      </c>
      <c r="B32" s="34"/>
      <c r="C32" s="608" t="s">
        <v>61</v>
      </c>
      <c r="D32" s="609"/>
      <c r="E32" s="609"/>
      <c r="F32" s="609"/>
      <c r="G32" s="35"/>
      <c r="H32" s="36">
        <v>902</v>
      </c>
      <c r="I32" s="37"/>
      <c r="J32" s="38"/>
      <c r="K32" s="39"/>
      <c r="L32" s="35"/>
      <c r="M32" s="608" t="s">
        <v>6052</v>
      </c>
      <c r="N32" s="609"/>
      <c r="O32" s="609"/>
      <c r="P32" s="609"/>
      <c r="Q32" s="35"/>
      <c r="R32" s="36">
        <v>129</v>
      </c>
      <c r="S32" s="37"/>
      <c r="T32" s="38"/>
      <c r="U32" s="39"/>
      <c r="V32" s="34"/>
      <c r="W32" s="608" t="s">
        <v>6074</v>
      </c>
      <c r="X32" s="609"/>
      <c r="Y32" s="609"/>
      <c r="Z32" s="609"/>
      <c r="AA32" s="35"/>
      <c r="AB32" s="36">
        <v>229</v>
      </c>
      <c r="AC32" s="37"/>
      <c r="AD32" s="38"/>
      <c r="AE32" s="39"/>
      <c r="AF32" s="34"/>
      <c r="AG32" s="608" t="s">
        <v>6096</v>
      </c>
      <c r="AH32" s="609"/>
      <c r="AI32" s="609"/>
      <c r="AJ32" s="609"/>
      <c r="AK32" s="35"/>
      <c r="AL32" s="36">
        <v>429</v>
      </c>
      <c r="AM32" s="37"/>
      <c r="AN32" s="38"/>
      <c r="AO32" s="39"/>
    </row>
    <row r="33" spans="1:41" ht="24.6" customHeight="1">
      <c r="A33" s="2">
        <v>23</v>
      </c>
      <c r="B33" s="34"/>
      <c r="C33" s="608" t="s">
        <v>63</v>
      </c>
      <c r="D33" s="609"/>
      <c r="E33" s="609"/>
      <c r="F33" s="609"/>
      <c r="G33" s="35"/>
      <c r="H33" s="36">
        <v>903</v>
      </c>
      <c r="I33" s="37"/>
      <c r="J33" s="38"/>
      <c r="K33" s="39"/>
      <c r="L33" s="35"/>
      <c r="M33" s="608" t="s">
        <v>6053</v>
      </c>
      <c r="N33" s="609"/>
      <c r="O33" s="609"/>
      <c r="P33" s="609"/>
      <c r="Q33" s="35"/>
      <c r="R33" s="36">
        <v>130</v>
      </c>
      <c r="S33" s="37"/>
      <c r="T33" s="38"/>
      <c r="U33" s="39"/>
      <c r="V33" s="34"/>
      <c r="W33" s="608" t="s">
        <v>6075</v>
      </c>
      <c r="X33" s="609"/>
      <c r="Y33" s="609"/>
      <c r="Z33" s="609"/>
      <c r="AA33" s="35"/>
      <c r="AB33" s="36">
        <v>230</v>
      </c>
      <c r="AC33" s="37"/>
      <c r="AD33" s="38"/>
      <c r="AE33" s="39"/>
      <c r="AF33" s="34"/>
      <c r="AG33" s="608" t="s">
        <v>6097</v>
      </c>
      <c r="AH33" s="609"/>
      <c r="AI33" s="609"/>
      <c r="AJ33" s="609"/>
      <c r="AK33" s="35"/>
      <c r="AL33" s="36">
        <v>430</v>
      </c>
      <c r="AM33" s="37"/>
      <c r="AN33" s="38"/>
      <c r="AO33" s="39"/>
    </row>
    <row r="34" spans="1:41" ht="24.6" customHeight="1">
      <c r="A34" s="2">
        <v>24</v>
      </c>
      <c r="B34" s="34"/>
      <c r="C34" s="608" t="s">
        <v>64</v>
      </c>
      <c r="D34" s="609"/>
      <c r="E34" s="609"/>
      <c r="F34" s="609"/>
      <c r="G34" s="35"/>
      <c r="H34" s="36">
        <v>904</v>
      </c>
      <c r="I34" s="37"/>
      <c r="J34" s="38"/>
      <c r="K34" s="39"/>
      <c r="L34" s="35"/>
      <c r="M34" s="608" t="s">
        <v>6054</v>
      </c>
      <c r="N34" s="609"/>
      <c r="O34" s="609"/>
      <c r="P34" s="609"/>
      <c r="Q34" s="35"/>
      <c r="R34" s="36">
        <v>131</v>
      </c>
      <c r="S34" s="37"/>
      <c r="T34" s="38"/>
      <c r="U34" s="39"/>
      <c r="V34" s="34"/>
      <c r="W34" s="608" t="s">
        <v>6076</v>
      </c>
      <c r="X34" s="609"/>
      <c r="Y34" s="609"/>
      <c r="Z34" s="609"/>
      <c r="AA34" s="35"/>
      <c r="AB34" s="36">
        <v>231</v>
      </c>
      <c r="AC34" s="37"/>
      <c r="AD34" s="38"/>
      <c r="AE34" s="39"/>
      <c r="AF34" s="34"/>
      <c r="AG34" s="608" t="s">
        <v>6098</v>
      </c>
      <c r="AH34" s="609"/>
      <c r="AI34" s="609"/>
      <c r="AJ34" s="609"/>
      <c r="AK34" s="35"/>
      <c r="AL34" s="36">
        <v>431</v>
      </c>
      <c r="AM34" s="37"/>
      <c r="AN34" s="38"/>
      <c r="AO34" s="39"/>
    </row>
    <row r="35" spans="1:41" ht="24.6" customHeight="1" thickBot="1">
      <c r="A35" s="2">
        <v>25</v>
      </c>
      <c r="B35" s="34"/>
      <c r="C35" s="599" t="s">
        <v>24</v>
      </c>
      <c r="D35" s="600"/>
      <c r="E35" s="600"/>
      <c r="F35" s="600"/>
      <c r="G35" s="35"/>
      <c r="H35" s="36" t="s">
        <v>24</v>
      </c>
      <c r="I35" s="37"/>
      <c r="J35" s="38"/>
      <c r="K35" s="39"/>
      <c r="L35" s="35"/>
      <c r="M35" s="599" t="s">
        <v>6055</v>
      </c>
      <c r="N35" s="600"/>
      <c r="O35" s="600"/>
      <c r="P35" s="600"/>
      <c r="Q35" s="35"/>
      <c r="R35" s="36">
        <v>132</v>
      </c>
      <c r="S35" s="37"/>
      <c r="T35" s="38"/>
      <c r="U35" s="39"/>
      <c r="V35" s="34"/>
      <c r="W35" s="599" t="s">
        <v>6077</v>
      </c>
      <c r="X35" s="600"/>
      <c r="Y35" s="600"/>
      <c r="Z35" s="600"/>
      <c r="AA35" s="35"/>
      <c r="AB35" s="36">
        <v>232</v>
      </c>
      <c r="AC35" s="37"/>
      <c r="AD35" s="38"/>
      <c r="AE35" s="39"/>
      <c r="AF35" s="34"/>
      <c r="AG35" s="599" t="s">
        <v>6099</v>
      </c>
      <c r="AH35" s="600"/>
      <c r="AI35" s="600"/>
      <c r="AJ35" s="600"/>
      <c r="AK35" s="35"/>
      <c r="AL35" s="36">
        <v>432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02" t="s">
        <v>19</v>
      </c>
      <c r="AD36" s="602"/>
      <c r="AE36" s="602"/>
      <c r="AF36" s="602"/>
      <c r="AG36" s="602"/>
      <c r="AH36" s="602"/>
      <c r="AI36" s="604"/>
      <c r="AJ36" s="604"/>
      <c r="AK36" s="604"/>
      <c r="AL36" s="604"/>
      <c r="AM36" s="604"/>
      <c r="AN36" s="604"/>
      <c r="AO36" s="605"/>
    </row>
    <row r="37" spans="1:41" s="54" customFormat="1" ht="15.75" customHeight="1">
      <c r="A37" s="47"/>
      <c r="B37" s="48"/>
      <c r="C37" s="49" t="s">
        <v>20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03"/>
      <c r="AD37" s="603"/>
      <c r="AE37" s="603"/>
      <c r="AF37" s="603"/>
      <c r="AG37" s="603"/>
      <c r="AH37" s="603"/>
      <c r="AI37" s="606"/>
      <c r="AJ37" s="606"/>
      <c r="AK37" s="606"/>
      <c r="AL37" s="606"/>
      <c r="AM37" s="606"/>
      <c r="AN37" s="606"/>
      <c r="AO37" s="607"/>
    </row>
    <row r="38" spans="1:41" ht="13.5" customHeight="1">
      <c r="A38" s="2"/>
      <c r="B38" s="57"/>
      <c r="C38" s="58"/>
      <c r="Y38" s="59"/>
      <c r="Z38" s="59"/>
      <c r="AA38" s="59"/>
      <c r="AB38" s="60"/>
      <c r="AC38" s="590" t="s">
        <v>21</v>
      </c>
      <c r="AD38" s="591"/>
      <c r="AE38" s="592">
        <v>1234567890</v>
      </c>
      <c r="AF38" s="592"/>
      <c r="AG38" s="592"/>
      <c r="AH38" s="592"/>
      <c r="AI38" s="592"/>
      <c r="AJ38" s="592"/>
      <c r="AK38" s="592"/>
      <c r="AL38" s="592"/>
      <c r="AM38" s="592"/>
      <c r="AN38" s="592"/>
      <c r="AO38" s="593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96"/>
      <c r="Y39" s="597"/>
      <c r="Z39" s="597"/>
      <c r="AA39" s="597"/>
      <c r="AB39" s="598"/>
      <c r="AC39" s="63"/>
      <c r="AD39" s="63"/>
      <c r="AE39" s="594"/>
      <c r="AF39" s="594"/>
      <c r="AG39" s="594"/>
      <c r="AH39" s="594"/>
      <c r="AI39" s="594"/>
      <c r="AJ39" s="594"/>
      <c r="AK39" s="594"/>
      <c r="AL39" s="594"/>
      <c r="AM39" s="594"/>
      <c r="AN39" s="594"/>
      <c r="AO39" s="595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M64" s="65"/>
      <c r="R64" s="65"/>
      <c r="W64" s="65"/>
      <c r="AB64" s="65"/>
      <c r="AG64" s="65"/>
      <c r="AL64" s="65"/>
    </row>
    <row r="65" spans="3:38">
      <c r="C65" s="65"/>
      <c r="H65" s="65"/>
      <c r="M65" s="65"/>
      <c r="R65" s="65"/>
      <c r="W65" s="65"/>
      <c r="AB65" s="65"/>
      <c r="AG65" s="65"/>
      <c r="AL65" s="65"/>
    </row>
    <row r="66" spans="3:38">
      <c r="C66" s="65"/>
      <c r="H66" s="65"/>
      <c r="M66" s="65"/>
      <c r="R66" s="65"/>
      <c r="W66" s="65"/>
      <c r="AB66" s="65"/>
      <c r="AG66" s="65"/>
      <c r="AL66" s="65"/>
    </row>
    <row r="67" spans="3:38">
      <c r="C67" s="65"/>
      <c r="H67" s="65"/>
      <c r="M67" s="65"/>
      <c r="R67" s="65"/>
      <c r="W67" s="65"/>
      <c r="AB67" s="65"/>
      <c r="AG67" s="65"/>
      <c r="AL67" s="65"/>
    </row>
    <row r="68" spans="3:38">
      <c r="C68" s="65"/>
      <c r="H68" s="65"/>
      <c r="M68" s="65"/>
      <c r="R68" s="65"/>
      <c r="W68" s="65"/>
      <c r="AB68" s="65"/>
      <c r="AG68" s="65"/>
      <c r="AL68" s="65"/>
    </row>
    <row r="69" spans="3:38">
      <c r="C69" s="65"/>
      <c r="H69" s="65"/>
      <c r="M69" s="65"/>
      <c r="R69" s="65"/>
      <c r="W69" s="65"/>
      <c r="AB69" s="65"/>
      <c r="AG69" s="65"/>
      <c r="AL69" s="65"/>
    </row>
    <row r="70" spans="3:38">
      <c r="C70" s="65"/>
      <c r="H70" s="65"/>
      <c r="M70" s="65"/>
      <c r="R70" s="65"/>
      <c r="W70" s="65"/>
      <c r="AB70" s="65"/>
      <c r="AG70" s="65"/>
      <c r="AL70" s="65"/>
    </row>
    <row r="71" spans="3:38">
      <c r="C71" s="65"/>
      <c r="H71" s="65"/>
      <c r="M71" s="65"/>
      <c r="R71" s="65"/>
      <c r="W71" s="65"/>
      <c r="AB71" s="65"/>
      <c r="AG71" s="65"/>
      <c r="AL71" s="65"/>
    </row>
    <row r="72" spans="3:38">
      <c r="C72" s="65"/>
      <c r="H72" s="65"/>
      <c r="M72" s="65"/>
      <c r="R72" s="65"/>
      <c r="W72" s="65"/>
      <c r="AB72" s="65"/>
      <c r="AG72" s="65"/>
      <c r="AL72" s="65"/>
    </row>
    <row r="73" spans="3:38">
      <c r="C73" s="65"/>
      <c r="H73" s="65"/>
      <c r="M73" s="65"/>
      <c r="R73" s="65"/>
      <c r="W73" s="65"/>
      <c r="AB73" s="65"/>
      <c r="AG73" s="65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AJ8:AL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W8:X8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目次</vt:lpstr>
      <vt:lpstr>フリー注文書(表紙)</vt:lpstr>
      <vt:lpstr>色番号マスタ</vt:lpstr>
      <vt:lpstr>色番号マスタ 作業用</vt:lpstr>
      <vt:lpstr>2026年度コード表</vt:lpstr>
      <vt:lpstr>26K-01</vt:lpstr>
      <vt:lpstr>26K-02</vt:lpstr>
      <vt:lpstr>26K-03</vt:lpstr>
      <vt:lpstr>26K-04</vt:lpstr>
      <vt:lpstr>26K-05</vt:lpstr>
      <vt:lpstr>26K-07</vt:lpstr>
      <vt:lpstr>26K-08</vt:lpstr>
      <vt:lpstr>26K-09</vt:lpstr>
      <vt:lpstr>26K-10</vt:lpstr>
      <vt:lpstr>26K-11</vt:lpstr>
      <vt:lpstr>26K-12</vt:lpstr>
      <vt:lpstr>26K-13</vt:lpstr>
      <vt:lpstr>26K-24</vt:lpstr>
      <vt:lpstr>26K-26</vt:lpstr>
      <vt:lpstr>26K-36</vt:lpstr>
      <vt:lpstr>26K-44</vt:lpstr>
      <vt:lpstr>26K-46</vt:lpstr>
      <vt:lpstr>26K-48</vt:lpstr>
      <vt:lpstr>26K-50</vt:lpstr>
      <vt:lpstr>26K-53</vt:lpstr>
      <vt:lpstr>26K-54</vt:lpstr>
      <vt:lpstr>26K-55</vt:lpstr>
      <vt:lpstr>'2026年度コード表'!Print_Area</vt:lpstr>
      <vt:lpstr>'26K-01'!Print_Area</vt:lpstr>
      <vt:lpstr>'26K-02'!Print_Area</vt:lpstr>
      <vt:lpstr>'26K-03'!Print_Area</vt:lpstr>
      <vt:lpstr>'26K-04'!Print_Area</vt:lpstr>
      <vt:lpstr>'26K-05'!Print_Area</vt:lpstr>
      <vt:lpstr>'26K-07'!Print_Area</vt:lpstr>
      <vt:lpstr>'26K-08'!Print_Area</vt:lpstr>
      <vt:lpstr>'26K-09'!Print_Area</vt:lpstr>
      <vt:lpstr>'26K-10'!Print_Area</vt:lpstr>
      <vt:lpstr>'26K-11'!Print_Area</vt:lpstr>
      <vt:lpstr>'26K-12'!Print_Area</vt:lpstr>
      <vt:lpstr>'26K-13'!Print_Area</vt:lpstr>
      <vt:lpstr>'26K-24'!Print_Area</vt:lpstr>
      <vt:lpstr>'26K-26'!Print_Area</vt:lpstr>
      <vt:lpstr>'26K-36'!Print_Area</vt:lpstr>
      <vt:lpstr>'26K-44'!Print_Area</vt:lpstr>
      <vt:lpstr>'26K-46'!Print_Area</vt:lpstr>
      <vt:lpstr>'26K-48'!Print_Area</vt:lpstr>
      <vt:lpstr>'26K-50'!Print_Area</vt:lpstr>
      <vt:lpstr>'26K-53'!Print_Area</vt:lpstr>
      <vt:lpstr>'26K-54'!Print_Area</vt:lpstr>
      <vt:lpstr>'26K-55'!Print_Area</vt:lpstr>
      <vt:lpstr>'フリー注文書(表紙)'!Print_Area</vt:lpstr>
      <vt:lpstr>目次!Print_Area</vt:lpstr>
      <vt:lpstr>'2026年度コード表'!Print_Titles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文溪堂 大阪営業部</dc:creator>
  <cp:lastModifiedBy>文溪堂 大阪営業部</cp:lastModifiedBy>
  <cp:lastPrinted>2026-03-12T04:01:19Z</cp:lastPrinted>
  <dcterms:created xsi:type="dcterms:W3CDTF">2026-02-27T02:15:25Z</dcterms:created>
  <dcterms:modified xsi:type="dcterms:W3CDTF">2026-05-18T05:48:16Z</dcterms:modified>
</cp:coreProperties>
</file>